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Licenses by Province" sheetId="2" r:id="rId5"/>
    <sheet state="visible" name="Nurses Working in WA by Provinc" sheetId="3" r:id="rId6"/>
  </sheets>
  <definedNames/>
  <calcPr/>
  <extLst>
    <ext uri="GoogleSheetsCustomDataVersion2">
      <go:sheetsCustomData xmlns:go="http://customooxmlschemas.google.com/" r:id="rId7" roundtripDataChecksum="bnP/bm2obtGg1E2nK1v6VciUEzyau2GKwZzKwYcC4FY="/>
    </ext>
  </extLst>
</workbook>
</file>

<file path=xl/sharedStrings.xml><?xml version="1.0" encoding="utf-8"?>
<sst xmlns="http://schemas.openxmlformats.org/spreadsheetml/2006/main" count="164" uniqueCount="35">
  <si>
    <t>Washington Licenses with Canadian Mailing States</t>
  </si>
  <si>
    <t>License Type and Status</t>
  </si>
  <si>
    <t>Active</t>
  </si>
  <si>
    <t>Inactive</t>
  </si>
  <si>
    <t>Retired</t>
  </si>
  <si>
    <t>Military</t>
  </si>
  <si>
    <t>LPN</t>
  </si>
  <si>
    <t>RN</t>
  </si>
  <si>
    <t>ARNP</t>
  </si>
  <si>
    <t>Total</t>
  </si>
  <si>
    <t>Licenses pulled from ILRS on March 1st, 2023.</t>
  </si>
  <si>
    <t>Please note that all ARNP licensees also hold an RN license.</t>
  </si>
  <si>
    <t>Nurses with Canadian Mailing States and Washington Employment Zip Codes</t>
  </si>
  <si>
    <t>Licenses pulled from ILRS and Workforce Data pulled from NURSYS on March 1st, 2023.</t>
  </si>
  <si>
    <t>Please note that the workforce survey (where employment zip codes are collected) currently has an overall response rate of 73%, and the employment zip code question is left blank by 13% of respondents.</t>
  </si>
  <si>
    <t>ARNP's only complete the workforce survey for their ARNP license, and NOT their RN license.</t>
  </si>
  <si>
    <t>Province</t>
  </si>
  <si>
    <t>ACTIVE</t>
  </si>
  <si>
    <t>INACTIVE</t>
  </si>
  <si>
    <t>RETIRED</t>
  </si>
  <si>
    <t>MILITARY</t>
  </si>
  <si>
    <t>SUMMARY TABLE</t>
  </si>
  <si>
    <t>AB</t>
  </si>
  <si>
    <t>BC</t>
  </si>
  <si>
    <t>MB</t>
  </si>
  <si>
    <t>NB</t>
  </si>
  <si>
    <t>NL</t>
  </si>
  <si>
    <t>NT</t>
  </si>
  <si>
    <t>NS</t>
  </si>
  <si>
    <t>NU</t>
  </si>
  <si>
    <t>ON</t>
  </si>
  <si>
    <t>PE</t>
  </si>
  <si>
    <t>QC</t>
  </si>
  <si>
    <t>SK</t>
  </si>
  <si>
    <t>YT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</si>
</sst>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6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i/>
      <sz val="11.0"/>
      <color theme="1"/>
      <name val="Calibri"/>
    </font>
    <font>
      <b/>
      <sz val="11.0"/>
      <color theme="0"/>
      <name val="Calibri"/>
    </font>
    <font>
      <b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4"/>
        <bgColor theme="4"/>
      </patternFill>
    </fill>
  </fills>
  <borders count="3">
    <border/>
    <border>
      <left style="thin">
        <color rgb="FF8EAADB"/>
      </left>
      <right/>
      <top/>
      <bottom style="thin">
        <color rgb="FF8EAADB"/>
      </bottom>
    </border>
    <border>
      <left/>
      <right/>
      <top/>
      <bottom style="thin">
        <color rgb="FF8EAADB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3" numFmtId="0" xfId="0" applyFont="1"/>
    <xf borderId="1" fillId="2" fontId="5" numFmtId="0" xfId="0" applyBorder="1" applyFill="1" applyFont="1"/>
    <xf borderId="2" fillId="2" fontId="5" numFmtId="0" xfId="0" applyBorder="1" applyFont="1"/>
    <xf borderId="0" fillId="0" fontId="6" numFmtId="0" xfId="0" applyAlignment="1" applyFont="1">
      <alignment readingOrder="0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9">
    <tableStyle count="3" pivot="0" name="Summary-style">
      <tableStyleElement dxfId="1" type="headerRow"/>
      <tableStyleElement dxfId="2" type="firstRowStripe"/>
      <tableStyleElement dxfId="2" type="secondRowStripe"/>
    </tableStyle>
    <tableStyle count="3" pivot="0" name="Summary-style 2">
      <tableStyleElement dxfId="1" type="headerRow"/>
      <tableStyleElement dxfId="2" type="firstRowStripe"/>
      <tableStyleElement dxfId="2" type="secondRowStripe"/>
    </tableStyle>
    <tableStyle count="3" pivot="0" name="Licenses by Province-style">
      <tableStyleElement dxfId="1" type="headerRow"/>
      <tableStyleElement dxfId="2" type="firstRowStripe"/>
      <tableStyleElement dxfId="2" type="secondRowStripe"/>
    </tableStyle>
    <tableStyle count="2" pivot="0" name="Licenses by Province-style 2">
      <tableStyleElement dxfId="2" type="firstRowStripe"/>
      <tableStyleElement dxfId="2" type="secondRowStripe"/>
    </tableStyle>
    <tableStyle count="3" pivot="0" name="Licenses by Province-style 3">
      <tableStyleElement dxfId="1" type="headerRow"/>
      <tableStyleElement dxfId="2" type="firstRowStripe"/>
      <tableStyleElement dxfId="2" type="secondRowStripe"/>
    </tableStyle>
    <tableStyle count="3" pivot="0" name="Licenses by Province-style 4">
      <tableStyleElement dxfId="1" type="headerRow"/>
      <tableStyleElement dxfId="2" type="firstRowStripe"/>
      <tableStyleElement dxfId="2" type="secondRowStripe"/>
    </tableStyle>
    <tableStyle count="3" pivot="0" name="Nurses Working in WA by Provinc-style">
      <tableStyleElement dxfId="1" type="headerRow"/>
      <tableStyleElement dxfId="2" type="firstRowStripe"/>
      <tableStyleElement dxfId="2" type="secondRowStripe"/>
    </tableStyle>
    <tableStyle count="3" pivot="0" name="Nurses Working in WA by Provinc-style 2">
      <tableStyleElement dxfId="1" type="headerRow"/>
      <tableStyleElement dxfId="2" type="firstRowStripe"/>
      <tableStyleElement dxfId="2" type="secondRowStripe"/>
    </tableStyle>
    <tableStyle count="3" pivot="0" name="Nurses Working in WA by Provinc-style 3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:E6" displayName="Table_1" id="1">
  <tableColumns count="5">
    <tableColumn name="License Type and Status" id="1"/>
    <tableColumn name="Active" id="2"/>
    <tableColumn name="Inactive" id="3"/>
    <tableColumn name="Retired" id="4"/>
    <tableColumn name="Military" id="5"/>
  </tableColumns>
  <tableStyleInfo name="Summary-style" showColumnStripes="0" showFirstColumn="1" showLastColumn="1" showRowStripes="1"/>
</table>
</file>

<file path=xl/tables/table2.xml><?xml version="1.0" encoding="utf-8"?>
<table xmlns="http://schemas.openxmlformats.org/spreadsheetml/2006/main" ref="A14:E18" displayName="Table_2" id="2">
  <tableColumns count="5">
    <tableColumn name="License Type and Status" id="1"/>
    <tableColumn name="Active" id="2"/>
    <tableColumn name="Inactive" id="3"/>
    <tableColumn name="Retired" id="4"/>
    <tableColumn name="Military" id="5"/>
  </tableColumns>
  <tableStyleInfo name="Summary-style 2" showColumnStripes="0" showFirstColumn="1" showLastColumn="1" showRowStripes="1"/>
</table>
</file>

<file path=xl/tables/table3.xml><?xml version="1.0" encoding="utf-8"?>
<table xmlns="http://schemas.openxmlformats.org/spreadsheetml/2006/main" ref="A2:E16" displayName="Table_3" id="3">
  <tableColumns count="5">
    <tableColumn name="Province" id="1"/>
    <tableColumn name="ACTIVE" id="2"/>
    <tableColumn name="INACTIVE" id="3"/>
    <tableColumn name="RETIRED" id="4"/>
    <tableColumn name="MILITARY" id="5"/>
  </tableColumns>
  <tableStyleInfo name="Licenses by Province-style" showColumnStripes="0" showFirstColumn="1" showLastColumn="1" showRowStripes="1"/>
</table>
</file>

<file path=xl/tables/table4.xml><?xml version="1.0" encoding="utf-8"?>
<table xmlns="http://schemas.openxmlformats.org/spreadsheetml/2006/main" headerRowCount="0" ref="J5:N18" displayName="Table_4" id="4">
  <tableColumns count="5">
    <tableColumn name="Column1" id="1"/>
    <tableColumn name="Column2" id="2"/>
    <tableColumn name="Column3" id="3"/>
    <tableColumn name="Column4" id="4"/>
    <tableColumn name="Column5" id="5"/>
  </tableColumns>
  <tableStyleInfo name="Licenses by Province-style 2" showColumnStripes="0" showFirstColumn="1" showLastColumn="1" showRowStripes="1"/>
</table>
</file>

<file path=xl/tables/table5.xml><?xml version="1.0" encoding="utf-8"?>
<table xmlns="http://schemas.openxmlformats.org/spreadsheetml/2006/main" ref="A20:E34" displayName="Table_5" id="5">
  <tableColumns count="5">
    <tableColumn name="Province" id="1"/>
    <tableColumn name="ACTIVE" id="2"/>
    <tableColumn name="INACTIVE" id="3"/>
    <tableColumn name="RETIRED" id="4"/>
    <tableColumn name="MILITARY" id="5"/>
  </tableColumns>
  <tableStyleInfo name="Licenses by Province-style 3" showColumnStripes="0" showFirstColumn="1" showLastColumn="1" showRowStripes="1"/>
</table>
</file>

<file path=xl/tables/table6.xml><?xml version="1.0" encoding="utf-8"?>
<table xmlns="http://schemas.openxmlformats.org/spreadsheetml/2006/main" ref="A38:E52" displayName="Table_6" id="6">
  <tableColumns count="5">
    <tableColumn name="Province" id="1"/>
    <tableColumn name="ACTIVE" id="2"/>
    <tableColumn name="INACTIVE" id="3"/>
    <tableColumn name="RETIRED" id="4"/>
    <tableColumn name="MILITARY" id="5"/>
  </tableColumns>
  <tableStyleInfo name="Licenses by Province-style 4" showColumnStripes="0" showFirstColumn="1" showLastColumn="1" showRowStripes="1"/>
</table>
</file>

<file path=xl/tables/table7.xml><?xml version="1.0" encoding="utf-8"?>
<table xmlns="http://schemas.openxmlformats.org/spreadsheetml/2006/main" ref="A2:E16" displayName="Table_7" id="7">
  <tableColumns count="5">
    <tableColumn name="Province" id="1"/>
    <tableColumn name="ACTIVE" id="2"/>
    <tableColumn name="INACTIVE" id="3"/>
    <tableColumn name="RETIRED" id="4"/>
    <tableColumn name="MILITARY" id="5"/>
  </tableColumns>
  <tableStyleInfo name="Nurses Working in WA by Provinc-style" showColumnStripes="0" showFirstColumn="1" showLastColumn="1" showRowStripes="1"/>
</table>
</file>

<file path=xl/tables/table8.xml><?xml version="1.0" encoding="utf-8"?>
<table xmlns="http://schemas.openxmlformats.org/spreadsheetml/2006/main" ref="A20:E34" displayName="Table_8" id="8">
  <tableColumns count="5">
    <tableColumn name="Province" id="1"/>
    <tableColumn name="ACTIVE" id="2"/>
    <tableColumn name="INACTIVE" id="3"/>
    <tableColumn name="RETIRED" id="4"/>
    <tableColumn name="MILITARY" id="5"/>
  </tableColumns>
  <tableStyleInfo name="Nurses Working in WA by Provinc-style 2" showColumnStripes="0" showFirstColumn="1" showLastColumn="1" showRowStripes="1"/>
</table>
</file>

<file path=xl/tables/table9.xml><?xml version="1.0" encoding="utf-8"?>
<table xmlns="http://schemas.openxmlformats.org/spreadsheetml/2006/main" ref="A38:E52" displayName="Table_9" id="9">
  <tableColumns count="5">
    <tableColumn name="Province" id="1"/>
    <tableColumn name="ACTIVE" id="2"/>
    <tableColumn name="INACTIVE" id="3"/>
    <tableColumn name="RETIRED" id="4"/>
    <tableColumn name="MILITARY" id="5"/>
  </tableColumns>
  <tableStyleInfo name="Nurses Working in WA by Provinc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9" Type="http://schemas.openxmlformats.org/officeDocument/2006/relationships/table" Target="../tables/table6.xml"/><Relationship Id="rId6" Type="http://schemas.openxmlformats.org/officeDocument/2006/relationships/table" Target="../tables/table3.xml"/><Relationship Id="rId7" Type="http://schemas.openxmlformats.org/officeDocument/2006/relationships/table" Target="../tables/table4.xml"/><Relationship Id="rId8" Type="http://schemas.openxmlformats.org/officeDocument/2006/relationships/table" Target="../tables/table5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5" Type="http://schemas.openxmlformats.org/officeDocument/2006/relationships/table" Target="../tables/table7.xml"/><Relationship Id="rId6" Type="http://schemas.openxmlformats.org/officeDocument/2006/relationships/table" Target="../tables/table8.xml"/><Relationship Id="rId7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57"/>
    <col customWidth="1" min="2" max="2" width="8.71"/>
    <col customWidth="1" min="3" max="3" width="9.57"/>
    <col customWidth="1" min="4" max="4" width="9.14"/>
    <col customWidth="1" min="5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4.25" customHeight="1">
      <c r="A3" s="2" t="s">
        <v>6</v>
      </c>
      <c r="B3" s="2">
        <v>11.0</v>
      </c>
      <c r="C3" s="2">
        <v>0.0</v>
      </c>
      <c r="D3" s="2">
        <v>0.0</v>
      </c>
      <c r="E3" s="2">
        <v>0.0</v>
      </c>
    </row>
    <row r="4" ht="14.25" customHeight="1">
      <c r="A4" s="2" t="s">
        <v>7</v>
      </c>
      <c r="B4" s="2">
        <v>678.0</v>
      </c>
      <c r="C4" s="2">
        <v>24.0</v>
      </c>
      <c r="D4" s="2">
        <v>4.0</v>
      </c>
      <c r="E4" s="2">
        <v>0.0</v>
      </c>
    </row>
    <row r="5" ht="14.25" customHeight="1">
      <c r="A5" s="2" t="s">
        <v>8</v>
      </c>
      <c r="B5" s="2">
        <v>18.0</v>
      </c>
      <c r="C5" s="2">
        <v>0.0</v>
      </c>
      <c r="D5" s="2">
        <v>0.0</v>
      </c>
      <c r="E5" s="2">
        <v>0.0</v>
      </c>
    </row>
    <row r="6" ht="14.25" customHeight="1">
      <c r="A6" s="3" t="s">
        <v>9</v>
      </c>
      <c r="B6" s="3">
        <f t="shared" ref="B6:D6" si="1">SUM(B3:B5)</f>
        <v>707</v>
      </c>
      <c r="C6" s="3">
        <f t="shared" si="1"/>
        <v>24</v>
      </c>
      <c r="D6" s="3">
        <f t="shared" si="1"/>
        <v>4</v>
      </c>
      <c r="E6" s="3">
        <v>0.0</v>
      </c>
    </row>
    <row r="7" ht="14.25" customHeight="1"/>
    <row r="8" ht="14.25" customHeight="1">
      <c r="A8" s="4" t="s">
        <v>10</v>
      </c>
    </row>
    <row r="9" ht="14.25" customHeight="1">
      <c r="A9" s="4" t="s">
        <v>11</v>
      </c>
    </row>
    <row r="10" ht="14.25" customHeight="1"/>
    <row r="11" ht="14.25" customHeight="1"/>
    <row r="12" ht="14.25" customHeight="1"/>
    <row r="13" ht="14.25" customHeight="1">
      <c r="A13" s="1" t="s">
        <v>12</v>
      </c>
    </row>
    <row r="14" ht="14.25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</row>
    <row r="15" ht="14.25" customHeight="1">
      <c r="A15" s="2" t="s">
        <v>6</v>
      </c>
      <c r="B15" s="2">
        <v>4.0</v>
      </c>
      <c r="C15" s="2">
        <v>0.0</v>
      </c>
      <c r="D15" s="2">
        <v>0.0</v>
      </c>
      <c r="E15" s="2">
        <v>0.0</v>
      </c>
    </row>
    <row r="16" ht="14.25" customHeight="1">
      <c r="A16" s="2" t="s">
        <v>7</v>
      </c>
      <c r="B16" s="2">
        <v>109.0</v>
      </c>
      <c r="C16" s="2">
        <v>1.0</v>
      </c>
      <c r="D16" s="2">
        <v>0.0</v>
      </c>
      <c r="E16" s="2">
        <v>0.0</v>
      </c>
    </row>
    <row r="17" ht="14.25" customHeight="1">
      <c r="A17" s="2" t="s">
        <v>8</v>
      </c>
      <c r="B17" s="2">
        <v>4.0</v>
      </c>
      <c r="C17" s="2">
        <v>0.0</v>
      </c>
      <c r="D17" s="2">
        <v>0.0</v>
      </c>
      <c r="E17" s="2">
        <v>0.0</v>
      </c>
    </row>
    <row r="18" ht="14.25" customHeight="1">
      <c r="A18" s="3" t="s">
        <v>9</v>
      </c>
      <c r="B18" s="3">
        <f t="shared" ref="B18:E18" si="2">SUM(B15:B17)</f>
        <v>117</v>
      </c>
      <c r="C18" s="3">
        <f t="shared" si="2"/>
        <v>1</v>
      </c>
      <c r="D18" s="3">
        <f t="shared" si="2"/>
        <v>0</v>
      </c>
      <c r="E18" s="3">
        <f t="shared" si="2"/>
        <v>0</v>
      </c>
    </row>
    <row r="19" ht="14.25" customHeight="1"/>
    <row r="20" ht="14.25" customHeight="1">
      <c r="A20" s="4" t="s">
        <v>13</v>
      </c>
    </row>
    <row r="21" ht="14.25" customHeight="1">
      <c r="A21" s="4" t="s">
        <v>14</v>
      </c>
    </row>
    <row r="22" ht="14.25" customHeight="1">
      <c r="A22" s="4" t="s">
        <v>15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29"/>
    <col customWidth="1" min="2" max="2" width="8.86"/>
    <col customWidth="1" min="3" max="3" width="10.86"/>
    <col customWidth="1" min="4" max="4" width="9.71"/>
    <col customWidth="1" min="5" max="5" width="10.86"/>
    <col customWidth="1" min="6" max="8" width="8.71"/>
    <col customWidth="1" min="9" max="9" width="21.0"/>
    <col customWidth="1" min="10" max="26" width="8.71"/>
  </cols>
  <sheetData>
    <row r="1" ht="14.25" customHeight="1">
      <c r="A1" s="5" t="s">
        <v>8</v>
      </c>
    </row>
    <row r="2" ht="14.25" customHeight="1">
      <c r="A2" s="6" t="s">
        <v>16</v>
      </c>
      <c r="B2" s="7" t="s">
        <v>17</v>
      </c>
      <c r="C2" s="7" t="s">
        <v>18</v>
      </c>
      <c r="D2" s="7" t="s">
        <v>19</v>
      </c>
      <c r="E2" s="7" t="s">
        <v>20</v>
      </c>
      <c r="J2" s="8" t="s">
        <v>21</v>
      </c>
    </row>
    <row r="3" ht="14.25" customHeight="1">
      <c r="A3" s="2" t="s">
        <v>22</v>
      </c>
      <c r="B3" s="2">
        <v>0.0</v>
      </c>
      <c r="C3" s="2">
        <v>0.0</v>
      </c>
      <c r="D3" s="2">
        <v>0.0</v>
      </c>
      <c r="E3" s="2">
        <v>0.0</v>
      </c>
    </row>
    <row r="4" ht="14.25" customHeight="1">
      <c r="A4" s="2" t="s">
        <v>23</v>
      </c>
      <c r="B4" s="2">
        <v>15.0</v>
      </c>
      <c r="C4" s="2">
        <v>0.0</v>
      </c>
      <c r="D4" s="2">
        <v>0.0</v>
      </c>
      <c r="E4" s="2">
        <v>0.0</v>
      </c>
      <c r="J4" s="6" t="s">
        <v>16</v>
      </c>
      <c r="K4" s="7" t="s">
        <v>17</v>
      </c>
      <c r="L4" s="7" t="s">
        <v>18</v>
      </c>
      <c r="M4" s="7" t="s">
        <v>19</v>
      </c>
      <c r="N4" s="7" t="s">
        <v>20</v>
      </c>
    </row>
    <row r="5" ht="14.25" customHeight="1">
      <c r="A5" s="2" t="s">
        <v>24</v>
      </c>
      <c r="B5" s="2">
        <v>0.0</v>
      </c>
      <c r="C5" s="2">
        <v>0.0</v>
      </c>
      <c r="D5" s="2">
        <v>0.0</v>
      </c>
      <c r="E5" s="2">
        <v>0.0</v>
      </c>
      <c r="J5" s="2" t="s">
        <v>22</v>
      </c>
      <c r="K5" s="2">
        <f t="shared" ref="K5:N5" si="1">B3+B21+B39</f>
        <v>139</v>
      </c>
      <c r="L5" s="2">
        <f t="shared" si="1"/>
        <v>5</v>
      </c>
      <c r="M5" s="2">
        <f t="shared" si="1"/>
        <v>0</v>
      </c>
      <c r="N5" s="2">
        <f t="shared" si="1"/>
        <v>0</v>
      </c>
    </row>
    <row r="6" ht="14.25" customHeight="1">
      <c r="A6" s="2" t="s">
        <v>25</v>
      </c>
      <c r="B6" s="2">
        <v>0.0</v>
      </c>
      <c r="C6" s="2">
        <v>0.0</v>
      </c>
      <c r="D6" s="2">
        <v>0.0</v>
      </c>
      <c r="E6" s="2">
        <v>0.0</v>
      </c>
      <c r="J6" s="2" t="s">
        <v>23</v>
      </c>
      <c r="K6" s="2">
        <f t="shared" ref="K6:N6" si="2">B4+B22+B40</f>
        <v>354</v>
      </c>
      <c r="L6" s="2">
        <f t="shared" si="2"/>
        <v>14</v>
      </c>
      <c r="M6" s="2">
        <f t="shared" si="2"/>
        <v>4</v>
      </c>
      <c r="N6" s="2">
        <f t="shared" si="2"/>
        <v>0</v>
      </c>
    </row>
    <row r="7" ht="14.25" customHeight="1">
      <c r="A7" s="2" t="s">
        <v>26</v>
      </c>
      <c r="B7" s="2">
        <v>0.0</v>
      </c>
      <c r="C7" s="2">
        <v>0.0</v>
      </c>
      <c r="D7" s="2">
        <v>0.0</v>
      </c>
      <c r="E7" s="2">
        <v>0.0</v>
      </c>
      <c r="J7" s="2" t="s">
        <v>24</v>
      </c>
      <c r="K7" s="2">
        <f t="shared" ref="K7:N7" si="3">B5+B23+B41</f>
        <v>12</v>
      </c>
      <c r="L7" s="2">
        <f t="shared" si="3"/>
        <v>0</v>
      </c>
      <c r="M7" s="2">
        <f t="shared" si="3"/>
        <v>0</v>
      </c>
      <c r="N7" s="2">
        <f t="shared" si="3"/>
        <v>0</v>
      </c>
    </row>
    <row r="8" ht="14.25" customHeight="1">
      <c r="A8" s="2" t="s">
        <v>27</v>
      </c>
      <c r="B8" s="2">
        <v>0.0</v>
      </c>
      <c r="C8" s="2">
        <v>0.0</v>
      </c>
      <c r="D8" s="2">
        <v>0.0</v>
      </c>
      <c r="E8" s="2">
        <v>0.0</v>
      </c>
      <c r="J8" s="2" t="s">
        <v>25</v>
      </c>
      <c r="K8" s="2">
        <f t="shared" ref="K8:N8" si="4">B6+B24+B42</f>
        <v>9</v>
      </c>
      <c r="L8" s="2">
        <f t="shared" si="4"/>
        <v>0</v>
      </c>
      <c r="M8" s="2">
        <f t="shared" si="4"/>
        <v>0</v>
      </c>
      <c r="N8" s="2">
        <f t="shared" si="4"/>
        <v>0</v>
      </c>
    </row>
    <row r="9" ht="14.25" customHeight="1">
      <c r="A9" s="2" t="s">
        <v>28</v>
      </c>
      <c r="B9" s="2">
        <v>0.0</v>
      </c>
      <c r="C9" s="2">
        <v>0.0</v>
      </c>
      <c r="D9" s="2">
        <v>0.0</v>
      </c>
      <c r="E9" s="2">
        <v>0.0</v>
      </c>
      <c r="J9" s="2" t="s">
        <v>26</v>
      </c>
      <c r="K9" s="2">
        <f t="shared" ref="K9:N9" si="5">B7+B25+B43</f>
        <v>0</v>
      </c>
      <c r="L9" s="2">
        <f t="shared" si="5"/>
        <v>0</v>
      </c>
      <c r="M9" s="2">
        <f t="shared" si="5"/>
        <v>0</v>
      </c>
      <c r="N9" s="2">
        <f t="shared" si="5"/>
        <v>0</v>
      </c>
    </row>
    <row r="10" ht="14.25" customHeight="1">
      <c r="A10" s="2" t="s">
        <v>29</v>
      </c>
      <c r="B10" s="2">
        <v>0.0</v>
      </c>
      <c r="C10" s="2">
        <v>0.0</v>
      </c>
      <c r="D10" s="2">
        <v>0.0</v>
      </c>
      <c r="E10" s="2">
        <v>0.0</v>
      </c>
      <c r="J10" s="2" t="s">
        <v>27</v>
      </c>
      <c r="K10" s="2">
        <f t="shared" ref="K10:N10" si="6">B8+B26+B44</f>
        <v>1</v>
      </c>
      <c r="L10" s="2">
        <f t="shared" si="6"/>
        <v>0</v>
      </c>
      <c r="M10" s="2">
        <f t="shared" si="6"/>
        <v>0</v>
      </c>
      <c r="N10" s="2">
        <f t="shared" si="6"/>
        <v>0</v>
      </c>
    </row>
    <row r="11" ht="14.25" customHeight="1">
      <c r="A11" s="2" t="s">
        <v>30</v>
      </c>
      <c r="B11" s="2">
        <v>3.0</v>
      </c>
      <c r="C11" s="2">
        <v>0.0</v>
      </c>
      <c r="D11" s="2">
        <v>0.0</v>
      </c>
      <c r="E11" s="2">
        <v>0.0</v>
      </c>
      <c r="J11" s="2" t="s">
        <v>28</v>
      </c>
      <c r="K11" s="2">
        <f t="shared" ref="K11:N11" si="7">B9+B27+B45</f>
        <v>5</v>
      </c>
      <c r="L11" s="2">
        <f t="shared" si="7"/>
        <v>0</v>
      </c>
      <c r="M11" s="2">
        <f t="shared" si="7"/>
        <v>0</v>
      </c>
      <c r="N11" s="2">
        <f t="shared" si="7"/>
        <v>0</v>
      </c>
    </row>
    <row r="12" ht="14.25" customHeight="1">
      <c r="A12" s="2" t="s">
        <v>31</v>
      </c>
      <c r="B12" s="2">
        <v>0.0</v>
      </c>
      <c r="C12" s="2">
        <v>0.0</v>
      </c>
      <c r="D12" s="2">
        <v>0.0</v>
      </c>
      <c r="E12" s="2">
        <v>0.0</v>
      </c>
      <c r="J12" s="2" t="s">
        <v>29</v>
      </c>
      <c r="K12" s="2">
        <f t="shared" ref="K12:N12" si="8">B10+B28+B46</f>
        <v>0</v>
      </c>
      <c r="L12" s="2">
        <f t="shared" si="8"/>
        <v>0</v>
      </c>
      <c r="M12" s="2">
        <f t="shared" si="8"/>
        <v>0</v>
      </c>
      <c r="N12" s="2">
        <f t="shared" si="8"/>
        <v>0</v>
      </c>
    </row>
    <row r="13" ht="14.25" customHeight="1">
      <c r="A13" s="2" t="s">
        <v>32</v>
      </c>
      <c r="B13" s="2">
        <v>0.0</v>
      </c>
      <c r="C13" s="2">
        <v>0.0</v>
      </c>
      <c r="D13" s="2">
        <v>0.0</v>
      </c>
      <c r="E13" s="2">
        <v>0.0</v>
      </c>
      <c r="J13" s="2" t="s">
        <v>30</v>
      </c>
      <c r="K13" s="2">
        <f t="shared" ref="K13:N13" si="9">B11+B29+B47</f>
        <v>169</v>
      </c>
      <c r="L13" s="2">
        <f t="shared" si="9"/>
        <v>4</v>
      </c>
      <c r="M13" s="2">
        <f t="shared" si="9"/>
        <v>0</v>
      </c>
      <c r="N13" s="2">
        <f t="shared" si="9"/>
        <v>0</v>
      </c>
    </row>
    <row r="14" ht="14.25" customHeight="1">
      <c r="A14" s="2" t="s">
        <v>33</v>
      </c>
      <c r="B14" s="2">
        <v>0.0</v>
      </c>
      <c r="C14" s="2">
        <v>0.0</v>
      </c>
      <c r="D14" s="2">
        <v>0.0</v>
      </c>
      <c r="E14" s="2">
        <v>0.0</v>
      </c>
      <c r="J14" s="2" t="s">
        <v>31</v>
      </c>
      <c r="K14" s="2">
        <f t="shared" ref="K14:N14" si="10">B12+B30+B48</f>
        <v>0</v>
      </c>
      <c r="L14" s="2">
        <f t="shared" si="10"/>
        <v>0</v>
      </c>
      <c r="M14" s="2">
        <f t="shared" si="10"/>
        <v>0</v>
      </c>
      <c r="N14" s="2">
        <f t="shared" si="10"/>
        <v>0</v>
      </c>
    </row>
    <row r="15" ht="14.25" customHeight="1">
      <c r="A15" s="2" t="s">
        <v>34</v>
      </c>
      <c r="B15" s="2">
        <v>0.0</v>
      </c>
      <c r="C15" s="2">
        <v>0.0</v>
      </c>
      <c r="D15" s="2">
        <v>0.0</v>
      </c>
      <c r="E15" s="2">
        <v>0.0</v>
      </c>
      <c r="J15" s="2" t="s">
        <v>32</v>
      </c>
      <c r="K15" s="2">
        <f t="shared" ref="K15:N15" si="11">B13+B31+B49</f>
        <v>5</v>
      </c>
      <c r="L15" s="2">
        <f t="shared" si="11"/>
        <v>0</v>
      </c>
      <c r="M15" s="2">
        <f t="shared" si="11"/>
        <v>0</v>
      </c>
      <c r="N15" s="2">
        <f t="shared" si="11"/>
        <v>0</v>
      </c>
    </row>
    <row r="16" ht="14.25" customHeight="1">
      <c r="A16" s="3" t="s">
        <v>9</v>
      </c>
      <c r="B16" s="3">
        <v>18.0</v>
      </c>
      <c r="C16" s="3">
        <v>0.0</v>
      </c>
      <c r="D16" s="3">
        <v>0.0</v>
      </c>
      <c r="E16" s="3">
        <v>0.0</v>
      </c>
      <c r="J16" s="2" t="s">
        <v>33</v>
      </c>
      <c r="K16" s="2">
        <f t="shared" ref="K16:N16" si="12">B14+B32+B50</f>
        <v>11</v>
      </c>
      <c r="L16" s="2">
        <f t="shared" si="12"/>
        <v>1</v>
      </c>
      <c r="M16" s="2">
        <f t="shared" si="12"/>
        <v>0</v>
      </c>
      <c r="N16" s="2">
        <f t="shared" si="12"/>
        <v>0</v>
      </c>
    </row>
    <row r="17" ht="14.25" customHeight="1">
      <c r="J17" s="2" t="s">
        <v>34</v>
      </c>
      <c r="K17" s="2">
        <f t="shared" ref="K17:N17" si="13">B15+B33+B51</f>
        <v>2</v>
      </c>
      <c r="L17" s="2">
        <f t="shared" si="13"/>
        <v>0</v>
      </c>
      <c r="M17" s="2">
        <f t="shared" si="13"/>
        <v>0</v>
      </c>
      <c r="N17" s="2">
        <f t="shared" si="13"/>
        <v>0</v>
      </c>
    </row>
    <row r="18" ht="14.25" customHeight="1">
      <c r="J18" s="2"/>
      <c r="K18" s="2">
        <f>sum(K5:K17)</f>
        <v>707</v>
      </c>
      <c r="L18" s="2"/>
      <c r="M18" s="2"/>
      <c r="N18" s="2"/>
    </row>
    <row r="19" ht="14.25" customHeight="1">
      <c r="A19" s="5" t="s">
        <v>7</v>
      </c>
    </row>
    <row r="20" ht="14.25" customHeight="1">
      <c r="A20" s="6" t="s">
        <v>16</v>
      </c>
      <c r="B20" s="7" t="s">
        <v>17</v>
      </c>
      <c r="C20" s="7" t="s">
        <v>18</v>
      </c>
      <c r="D20" s="7" t="s">
        <v>19</v>
      </c>
      <c r="E20" s="7" t="s">
        <v>20</v>
      </c>
    </row>
    <row r="21" ht="14.25" customHeight="1">
      <c r="A21" s="2" t="s">
        <v>22</v>
      </c>
      <c r="B21" s="2">
        <v>139.0</v>
      </c>
      <c r="C21" s="2">
        <v>5.0</v>
      </c>
      <c r="D21" s="2">
        <v>0.0</v>
      </c>
      <c r="E21" s="2">
        <v>0.0</v>
      </c>
    </row>
    <row r="22" ht="14.25" customHeight="1">
      <c r="A22" s="2" t="s">
        <v>23</v>
      </c>
      <c r="B22" s="2">
        <v>329.0</v>
      </c>
      <c r="C22" s="2">
        <v>14.0</v>
      </c>
      <c r="D22" s="2">
        <v>4.0</v>
      </c>
      <c r="E22" s="2">
        <v>0.0</v>
      </c>
    </row>
    <row r="23" ht="14.25" customHeight="1">
      <c r="A23" s="2" t="s">
        <v>24</v>
      </c>
      <c r="B23" s="2">
        <v>12.0</v>
      </c>
      <c r="C23" s="2">
        <v>0.0</v>
      </c>
      <c r="D23" s="2">
        <v>0.0</v>
      </c>
      <c r="E23" s="2">
        <v>0.0</v>
      </c>
    </row>
    <row r="24" ht="14.25" customHeight="1">
      <c r="A24" s="2" t="s">
        <v>25</v>
      </c>
      <c r="B24" s="2">
        <v>9.0</v>
      </c>
      <c r="C24" s="2">
        <v>0.0</v>
      </c>
      <c r="D24" s="2">
        <v>0.0</v>
      </c>
      <c r="E24" s="2">
        <v>0.0</v>
      </c>
    </row>
    <row r="25" ht="14.25" customHeight="1">
      <c r="A25" s="2" t="s">
        <v>26</v>
      </c>
      <c r="B25" s="2">
        <v>0.0</v>
      </c>
      <c r="C25" s="2">
        <v>0.0</v>
      </c>
      <c r="D25" s="2">
        <v>0.0</v>
      </c>
      <c r="E25" s="2">
        <v>0.0</v>
      </c>
    </row>
    <row r="26" ht="14.25" customHeight="1">
      <c r="A26" s="2" t="s">
        <v>27</v>
      </c>
      <c r="B26" s="2">
        <v>0.0</v>
      </c>
      <c r="C26" s="2">
        <v>0.0</v>
      </c>
      <c r="D26" s="2">
        <v>0.0</v>
      </c>
      <c r="E26" s="2">
        <v>0.0</v>
      </c>
    </row>
    <row r="27" ht="14.25" customHeight="1">
      <c r="A27" s="2" t="s">
        <v>28</v>
      </c>
      <c r="B27" s="2">
        <v>5.0</v>
      </c>
      <c r="C27" s="2">
        <v>0.0</v>
      </c>
      <c r="D27" s="2">
        <v>0.0</v>
      </c>
      <c r="E27" s="2">
        <v>0.0</v>
      </c>
    </row>
    <row r="28" ht="14.25" customHeight="1">
      <c r="A28" s="2" t="s">
        <v>29</v>
      </c>
      <c r="B28" s="2">
        <v>0.0</v>
      </c>
      <c r="C28" s="2">
        <v>0.0</v>
      </c>
      <c r="D28" s="2">
        <v>0.0</v>
      </c>
      <c r="E28" s="2">
        <v>0.0</v>
      </c>
    </row>
    <row r="29" ht="14.25" customHeight="1">
      <c r="A29" s="2" t="s">
        <v>30</v>
      </c>
      <c r="B29" s="2">
        <v>166.0</v>
      </c>
      <c r="C29" s="2">
        <v>4.0</v>
      </c>
      <c r="D29" s="2">
        <v>0.0</v>
      </c>
      <c r="E29" s="2">
        <v>0.0</v>
      </c>
    </row>
    <row r="30" ht="14.25" customHeight="1">
      <c r="A30" s="2" t="s">
        <v>31</v>
      </c>
      <c r="B30" s="2">
        <v>0.0</v>
      </c>
      <c r="C30" s="2">
        <v>0.0</v>
      </c>
      <c r="D30" s="2">
        <v>0.0</v>
      </c>
      <c r="E30" s="2">
        <v>0.0</v>
      </c>
    </row>
    <row r="31" ht="14.25" customHeight="1">
      <c r="A31" s="2" t="s">
        <v>32</v>
      </c>
      <c r="B31" s="2">
        <v>5.0</v>
      </c>
      <c r="C31" s="2">
        <v>0.0</v>
      </c>
      <c r="D31" s="2">
        <v>0.0</v>
      </c>
      <c r="E31" s="2">
        <v>0.0</v>
      </c>
    </row>
    <row r="32" ht="14.25" customHeight="1">
      <c r="A32" s="2" t="s">
        <v>33</v>
      </c>
      <c r="B32" s="2">
        <v>11.0</v>
      </c>
      <c r="C32" s="2">
        <v>1.0</v>
      </c>
      <c r="D32" s="2">
        <v>0.0</v>
      </c>
      <c r="E32" s="2">
        <v>0.0</v>
      </c>
    </row>
    <row r="33" ht="14.25" customHeight="1">
      <c r="A33" s="2" t="s">
        <v>34</v>
      </c>
      <c r="B33" s="2">
        <v>2.0</v>
      </c>
      <c r="C33" s="2">
        <v>0.0</v>
      </c>
      <c r="D33" s="2">
        <v>0.0</v>
      </c>
      <c r="E33" s="2">
        <v>0.0</v>
      </c>
    </row>
    <row r="34" ht="14.25" customHeight="1">
      <c r="A34" s="3" t="s">
        <v>9</v>
      </c>
      <c r="B34" s="3">
        <v>678.0</v>
      </c>
      <c r="C34" s="3">
        <v>24.0</v>
      </c>
      <c r="D34" s="3">
        <v>4.0</v>
      </c>
      <c r="E34" s="3">
        <v>0.0</v>
      </c>
    </row>
    <row r="35" ht="14.25" customHeight="1"/>
    <row r="36" ht="14.25" customHeight="1"/>
    <row r="37" ht="14.25" customHeight="1">
      <c r="A37" s="5" t="s">
        <v>6</v>
      </c>
    </row>
    <row r="38" ht="14.25" customHeight="1">
      <c r="A38" s="6" t="s">
        <v>16</v>
      </c>
      <c r="B38" s="7" t="s">
        <v>17</v>
      </c>
      <c r="C38" s="7" t="s">
        <v>18</v>
      </c>
      <c r="D38" s="7" t="s">
        <v>19</v>
      </c>
      <c r="E38" s="7" t="s">
        <v>20</v>
      </c>
    </row>
    <row r="39" ht="14.25" customHeight="1">
      <c r="A39" s="2" t="s">
        <v>22</v>
      </c>
      <c r="B39" s="2">
        <v>0.0</v>
      </c>
      <c r="C39" s="2">
        <v>0.0</v>
      </c>
      <c r="D39" s="2">
        <v>0.0</v>
      </c>
      <c r="E39" s="2">
        <v>0.0</v>
      </c>
    </row>
    <row r="40" ht="14.25" customHeight="1">
      <c r="A40" s="2" t="s">
        <v>23</v>
      </c>
      <c r="B40" s="2">
        <v>10.0</v>
      </c>
      <c r="C40" s="2">
        <v>0.0</v>
      </c>
      <c r="D40" s="2">
        <v>0.0</v>
      </c>
      <c r="E40" s="2">
        <v>0.0</v>
      </c>
    </row>
    <row r="41" ht="14.25" customHeight="1">
      <c r="A41" s="2" t="s">
        <v>24</v>
      </c>
      <c r="B41" s="2">
        <v>0.0</v>
      </c>
      <c r="C41" s="2">
        <v>0.0</v>
      </c>
      <c r="D41" s="2">
        <v>0.0</v>
      </c>
      <c r="E41" s="2">
        <v>0.0</v>
      </c>
    </row>
    <row r="42" ht="14.25" customHeight="1">
      <c r="A42" s="2" t="s">
        <v>25</v>
      </c>
      <c r="B42" s="2">
        <v>0.0</v>
      </c>
      <c r="C42" s="2">
        <v>0.0</v>
      </c>
      <c r="D42" s="2">
        <v>0.0</v>
      </c>
      <c r="E42" s="2">
        <v>0.0</v>
      </c>
    </row>
    <row r="43" ht="14.25" customHeight="1">
      <c r="A43" s="2" t="s">
        <v>26</v>
      </c>
      <c r="B43" s="2">
        <v>0.0</v>
      </c>
      <c r="C43" s="2">
        <v>0.0</v>
      </c>
      <c r="D43" s="2">
        <v>0.0</v>
      </c>
      <c r="E43" s="2">
        <v>0.0</v>
      </c>
    </row>
    <row r="44" ht="14.25" customHeight="1">
      <c r="A44" s="2" t="s">
        <v>27</v>
      </c>
      <c r="B44" s="2">
        <v>1.0</v>
      </c>
      <c r="C44" s="2">
        <v>0.0</v>
      </c>
      <c r="D44" s="2">
        <v>0.0</v>
      </c>
      <c r="E44" s="2">
        <v>0.0</v>
      </c>
    </row>
    <row r="45" ht="14.25" customHeight="1">
      <c r="A45" s="2" t="s">
        <v>28</v>
      </c>
      <c r="B45" s="2">
        <v>0.0</v>
      </c>
      <c r="C45" s="2">
        <v>0.0</v>
      </c>
      <c r="D45" s="2">
        <v>0.0</v>
      </c>
      <c r="E45" s="2">
        <v>0.0</v>
      </c>
    </row>
    <row r="46" ht="14.25" customHeight="1">
      <c r="A46" s="2" t="s">
        <v>29</v>
      </c>
      <c r="B46" s="2">
        <v>0.0</v>
      </c>
      <c r="C46" s="2">
        <v>0.0</v>
      </c>
      <c r="D46" s="2">
        <v>0.0</v>
      </c>
      <c r="E46" s="2">
        <v>0.0</v>
      </c>
    </row>
    <row r="47" ht="14.25" customHeight="1">
      <c r="A47" s="2" t="s">
        <v>30</v>
      </c>
      <c r="B47" s="2">
        <v>0.0</v>
      </c>
      <c r="C47" s="2">
        <v>0.0</v>
      </c>
      <c r="D47" s="2">
        <v>0.0</v>
      </c>
      <c r="E47" s="2">
        <v>0.0</v>
      </c>
    </row>
    <row r="48" ht="14.25" customHeight="1">
      <c r="A48" s="2" t="s">
        <v>31</v>
      </c>
      <c r="B48" s="2">
        <v>0.0</v>
      </c>
      <c r="C48" s="2">
        <v>0.0</v>
      </c>
      <c r="D48" s="2">
        <v>0.0</v>
      </c>
      <c r="E48" s="2">
        <v>0.0</v>
      </c>
    </row>
    <row r="49" ht="14.25" customHeight="1">
      <c r="A49" s="2" t="s">
        <v>32</v>
      </c>
      <c r="B49" s="2">
        <v>0.0</v>
      </c>
      <c r="C49" s="2">
        <v>0.0</v>
      </c>
      <c r="D49" s="2">
        <v>0.0</v>
      </c>
      <c r="E49" s="2">
        <v>0.0</v>
      </c>
    </row>
    <row r="50" ht="14.25" customHeight="1">
      <c r="A50" s="2" t="s">
        <v>33</v>
      </c>
      <c r="B50" s="2">
        <v>0.0</v>
      </c>
      <c r="C50" s="2">
        <v>0.0</v>
      </c>
      <c r="D50" s="2">
        <v>0.0</v>
      </c>
      <c r="E50" s="2">
        <v>0.0</v>
      </c>
    </row>
    <row r="51" ht="14.25" customHeight="1">
      <c r="A51" s="2" t="s">
        <v>34</v>
      </c>
      <c r="B51" s="2">
        <v>0.0</v>
      </c>
      <c r="C51" s="2">
        <v>0.0</v>
      </c>
      <c r="D51" s="2">
        <v>0.0</v>
      </c>
      <c r="E51" s="2">
        <v>0.0</v>
      </c>
    </row>
    <row r="52" ht="14.25" customHeight="1">
      <c r="A52" s="3" t="s">
        <v>9</v>
      </c>
      <c r="B52" s="3">
        <v>11.0</v>
      </c>
      <c r="C52" s="3">
        <v>0.0</v>
      </c>
      <c r="D52" s="3">
        <v>0.0</v>
      </c>
      <c r="E52" s="3">
        <v>0.0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  <tableParts count="4"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29"/>
    <col customWidth="1" min="2" max="2" width="8.86"/>
    <col customWidth="1" min="3" max="3" width="10.86"/>
    <col customWidth="1" min="4" max="4" width="9.71"/>
    <col customWidth="1" min="5" max="5" width="10.86"/>
    <col customWidth="1" min="6" max="26" width="8.71"/>
  </cols>
  <sheetData>
    <row r="1" ht="14.25" customHeight="1">
      <c r="A1" s="5" t="s">
        <v>8</v>
      </c>
    </row>
    <row r="2" ht="14.25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</row>
    <row r="3" ht="14.25" customHeight="1">
      <c r="A3" s="2" t="s">
        <v>22</v>
      </c>
      <c r="B3" s="2">
        <v>0.0</v>
      </c>
      <c r="C3" s="2">
        <v>0.0</v>
      </c>
      <c r="D3" s="2">
        <v>0.0</v>
      </c>
      <c r="E3" s="2">
        <v>0.0</v>
      </c>
    </row>
    <row r="4" ht="14.25" customHeight="1">
      <c r="A4" s="2" t="s">
        <v>23</v>
      </c>
      <c r="B4" s="2">
        <v>4.0</v>
      </c>
      <c r="C4" s="2">
        <v>0.0</v>
      </c>
      <c r="D4" s="2">
        <v>0.0</v>
      </c>
      <c r="E4" s="2">
        <v>0.0</v>
      </c>
    </row>
    <row r="5" ht="14.25" customHeight="1">
      <c r="A5" s="2" t="s">
        <v>24</v>
      </c>
      <c r="B5" s="2">
        <v>0.0</v>
      </c>
      <c r="C5" s="2">
        <v>0.0</v>
      </c>
      <c r="D5" s="2">
        <v>0.0</v>
      </c>
      <c r="E5" s="2">
        <v>0.0</v>
      </c>
    </row>
    <row r="6" ht="14.25" customHeight="1">
      <c r="A6" s="2" t="s">
        <v>25</v>
      </c>
      <c r="B6" s="2">
        <v>0.0</v>
      </c>
      <c r="C6" s="2">
        <v>0.0</v>
      </c>
      <c r="D6" s="2">
        <v>0.0</v>
      </c>
      <c r="E6" s="2">
        <v>0.0</v>
      </c>
    </row>
    <row r="7" ht="14.25" customHeight="1">
      <c r="A7" s="2" t="s">
        <v>26</v>
      </c>
      <c r="B7" s="2">
        <v>0.0</v>
      </c>
      <c r="C7" s="2">
        <v>0.0</v>
      </c>
      <c r="D7" s="2">
        <v>0.0</v>
      </c>
      <c r="E7" s="2">
        <v>0.0</v>
      </c>
    </row>
    <row r="8" ht="14.25" customHeight="1">
      <c r="A8" s="2" t="s">
        <v>27</v>
      </c>
      <c r="B8" s="2">
        <v>0.0</v>
      </c>
      <c r="C8" s="2">
        <v>0.0</v>
      </c>
      <c r="D8" s="2">
        <v>0.0</v>
      </c>
      <c r="E8" s="2">
        <v>0.0</v>
      </c>
    </row>
    <row r="9" ht="14.25" customHeight="1">
      <c r="A9" s="2" t="s">
        <v>28</v>
      </c>
      <c r="B9" s="2">
        <v>0.0</v>
      </c>
      <c r="C9" s="2">
        <v>0.0</v>
      </c>
      <c r="D9" s="2">
        <v>0.0</v>
      </c>
      <c r="E9" s="2">
        <v>0.0</v>
      </c>
    </row>
    <row r="10" ht="14.25" customHeight="1">
      <c r="A10" s="2" t="s">
        <v>29</v>
      </c>
      <c r="B10" s="2">
        <v>0.0</v>
      </c>
      <c r="C10" s="2">
        <v>0.0</v>
      </c>
      <c r="D10" s="2">
        <v>0.0</v>
      </c>
      <c r="E10" s="2">
        <v>0.0</v>
      </c>
    </row>
    <row r="11" ht="14.25" customHeight="1">
      <c r="A11" s="2" t="s">
        <v>30</v>
      </c>
      <c r="B11" s="2">
        <v>0.0</v>
      </c>
      <c r="C11" s="2">
        <v>0.0</v>
      </c>
      <c r="D11" s="2">
        <v>0.0</v>
      </c>
      <c r="E11" s="2">
        <v>0.0</v>
      </c>
    </row>
    <row r="12" ht="14.25" customHeight="1">
      <c r="A12" s="2" t="s">
        <v>31</v>
      </c>
      <c r="B12" s="2">
        <v>0.0</v>
      </c>
      <c r="C12" s="2">
        <v>0.0</v>
      </c>
      <c r="D12" s="2">
        <v>0.0</v>
      </c>
      <c r="E12" s="2">
        <v>0.0</v>
      </c>
    </row>
    <row r="13" ht="14.25" customHeight="1">
      <c r="A13" s="2" t="s">
        <v>32</v>
      </c>
      <c r="B13" s="2">
        <v>0.0</v>
      </c>
      <c r="C13" s="2">
        <v>0.0</v>
      </c>
      <c r="D13" s="2">
        <v>0.0</v>
      </c>
      <c r="E13" s="2">
        <v>0.0</v>
      </c>
    </row>
    <row r="14" ht="14.25" customHeight="1">
      <c r="A14" s="2" t="s">
        <v>33</v>
      </c>
      <c r="B14" s="2">
        <v>0.0</v>
      </c>
      <c r="C14" s="2">
        <v>0.0</v>
      </c>
      <c r="D14" s="2">
        <v>0.0</v>
      </c>
      <c r="E14" s="2">
        <v>0.0</v>
      </c>
    </row>
    <row r="15" ht="14.25" customHeight="1">
      <c r="A15" s="2" t="s">
        <v>34</v>
      </c>
      <c r="B15" s="2">
        <v>0.0</v>
      </c>
      <c r="C15" s="2">
        <v>0.0</v>
      </c>
      <c r="D15" s="2">
        <v>0.0</v>
      </c>
      <c r="E15" s="2">
        <v>0.0</v>
      </c>
    </row>
    <row r="16" ht="14.25" customHeight="1">
      <c r="A16" s="3" t="s">
        <v>9</v>
      </c>
      <c r="B16" s="3">
        <v>4.0</v>
      </c>
      <c r="C16" s="3">
        <v>0.0</v>
      </c>
      <c r="D16" s="3">
        <v>0.0</v>
      </c>
      <c r="E16" s="3">
        <v>0.0</v>
      </c>
    </row>
    <row r="17" ht="14.25" customHeight="1"/>
    <row r="18" ht="14.25" customHeight="1"/>
    <row r="19" ht="14.25" customHeight="1">
      <c r="A19" s="5" t="s">
        <v>7</v>
      </c>
    </row>
    <row r="20" ht="14.25" customHeight="1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20</v>
      </c>
    </row>
    <row r="21" ht="14.25" customHeight="1">
      <c r="A21" s="2" t="s">
        <v>22</v>
      </c>
      <c r="B21" s="2">
        <v>11.0</v>
      </c>
      <c r="C21" s="2">
        <v>0.0</v>
      </c>
      <c r="D21" s="2">
        <v>0.0</v>
      </c>
      <c r="E21" s="2">
        <v>0.0</v>
      </c>
    </row>
    <row r="22" ht="14.25" customHeight="1">
      <c r="A22" s="2" t="s">
        <v>23</v>
      </c>
      <c r="B22" s="2">
        <v>70.0</v>
      </c>
      <c r="C22" s="2">
        <v>1.0</v>
      </c>
      <c r="D22" s="2">
        <v>0.0</v>
      </c>
      <c r="E22" s="2">
        <v>0.0</v>
      </c>
    </row>
    <row r="23" ht="14.25" customHeight="1">
      <c r="A23" s="2" t="s">
        <v>24</v>
      </c>
      <c r="B23" s="2">
        <v>2.0</v>
      </c>
      <c r="C23" s="2">
        <v>0.0</v>
      </c>
      <c r="D23" s="2">
        <v>0.0</v>
      </c>
      <c r="E23" s="2">
        <v>0.0</v>
      </c>
    </row>
    <row r="24" ht="14.25" customHeight="1">
      <c r="A24" s="2" t="s">
        <v>25</v>
      </c>
      <c r="B24" s="2">
        <v>0.0</v>
      </c>
      <c r="C24" s="2">
        <v>0.0</v>
      </c>
      <c r="D24" s="2">
        <v>0.0</v>
      </c>
      <c r="E24" s="2">
        <v>0.0</v>
      </c>
    </row>
    <row r="25" ht="14.25" customHeight="1">
      <c r="A25" s="2" t="s">
        <v>26</v>
      </c>
      <c r="B25" s="2">
        <v>0.0</v>
      </c>
      <c r="C25" s="2">
        <v>0.0</v>
      </c>
      <c r="D25" s="2">
        <v>0.0</v>
      </c>
      <c r="E25" s="2">
        <v>0.0</v>
      </c>
    </row>
    <row r="26" ht="14.25" customHeight="1">
      <c r="A26" s="2" t="s">
        <v>27</v>
      </c>
      <c r="B26" s="2">
        <v>0.0</v>
      </c>
      <c r="C26" s="2">
        <v>0.0</v>
      </c>
      <c r="D26" s="2">
        <v>0.0</v>
      </c>
      <c r="E26" s="2">
        <v>0.0</v>
      </c>
    </row>
    <row r="27" ht="14.25" customHeight="1">
      <c r="A27" s="2" t="s">
        <v>28</v>
      </c>
      <c r="B27" s="2">
        <v>2.0</v>
      </c>
      <c r="C27" s="2">
        <v>0.0</v>
      </c>
      <c r="D27" s="2">
        <v>0.0</v>
      </c>
      <c r="E27" s="2">
        <v>0.0</v>
      </c>
    </row>
    <row r="28" ht="14.25" customHeight="1">
      <c r="A28" s="2" t="s">
        <v>29</v>
      </c>
      <c r="B28" s="2">
        <v>0.0</v>
      </c>
      <c r="C28" s="2">
        <v>0.0</v>
      </c>
      <c r="D28" s="2">
        <v>0.0</v>
      </c>
      <c r="E28" s="2">
        <v>0.0</v>
      </c>
    </row>
    <row r="29" ht="14.25" customHeight="1">
      <c r="A29" s="2" t="s">
        <v>30</v>
      </c>
      <c r="B29" s="2">
        <v>20.0</v>
      </c>
      <c r="C29" s="2">
        <v>0.0</v>
      </c>
      <c r="D29" s="2">
        <v>0.0</v>
      </c>
      <c r="E29" s="2">
        <v>0.0</v>
      </c>
    </row>
    <row r="30" ht="14.25" customHeight="1">
      <c r="A30" s="2" t="s">
        <v>31</v>
      </c>
      <c r="B30" s="2">
        <v>0.0</v>
      </c>
      <c r="C30" s="2">
        <v>0.0</v>
      </c>
      <c r="D30" s="2">
        <v>0.0</v>
      </c>
      <c r="E30" s="2">
        <v>0.0</v>
      </c>
    </row>
    <row r="31" ht="14.25" customHeight="1">
      <c r="A31" s="2" t="s">
        <v>32</v>
      </c>
      <c r="B31" s="2">
        <v>2.0</v>
      </c>
      <c r="C31" s="2">
        <v>0.0</v>
      </c>
      <c r="D31" s="2">
        <v>0.0</v>
      </c>
      <c r="E31" s="2">
        <v>0.0</v>
      </c>
    </row>
    <row r="32" ht="14.25" customHeight="1">
      <c r="A32" s="2" t="s">
        <v>33</v>
      </c>
      <c r="B32" s="2">
        <v>2.0</v>
      </c>
      <c r="C32" s="2">
        <v>0.0</v>
      </c>
      <c r="D32" s="2">
        <v>0.0</v>
      </c>
      <c r="E32" s="2">
        <v>0.0</v>
      </c>
    </row>
    <row r="33" ht="14.25" customHeight="1">
      <c r="A33" s="2" t="s">
        <v>34</v>
      </c>
      <c r="B33" s="2">
        <v>0.0</v>
      </c>
      <c r="C33" s="2">
        <v>0.0</v>
      </c>
      <c r="D33" s="2">
        <v>0.0</v>
      </c>
      <c r="E33" s="2">
        <v>0.0</v>
      </c>
    </row>
    <row r="34" ht="14.25" customHeight="1">
      <c r="A34" s="3" t="s">
        <v>9</v>
      </c>
      <c r="B34" s="3">
        <v>109.0</v>
      </c>
      <c r="C34" s="3">
        <v>1.0</v>
      </c>
      <c r="D34" s="3">
        <v>0.0</v>
      </c>
      <c r="E34" s="3">
        <v>0.0</v>
      </c>
    </row>
    <row r="35" ht="14.25" customHeight="1"/>
    <row r="36" ht="14.25" customHeight="1"/>
    <row r="37" ht="14.25" customHeight="1">
      <c r="A37" s="5" t="s">
        <v>6</v>
      </c>
    </row>
    <row r="38" ht="14.25" customHeight="1">
      <c r="A38" s="2" t="s">
        <v>16</v>
      </c>
      <c r="B38" s="2" t="s">
        <v>17</v>
      </c>
      <c r="C38" s="2" t="s">
        <v>18</v>
      </c>
      <c r="D38" s="2" t="s">
        <v>19</v>
      </c>
      <c r="E38" s="2" t="s">
        <v>20</v>
      </c>
    </row>
    <row r="39" ht="14.25" customHeight="1">
      <c r="A39" s="2" t="s">
        <v>22</v>
      </c>
      <c r="B39" s="2">
        <v>0.0</v>
      </c>
      <c r="C39" s="2">
        <v>0.0</v>
      </c>
      <c r="D39" s="2">
        <v>0.0</v>
      </c>
      <c r="E39" s="2">
        <v>0.0</v>
      </c>
    </row>
    <row r="40" ht="14.25" customHeight="1">
      <c r="A40" s="2" t="s">
        <v>23</v>
      </c>
      <c r="B40" s="2">
        <v>4.0</v>
      </c>
      <c r="C40" s="2">
        <v>0.0</v>
      </c>
      <c r="D40" s="2">
        <v>0.0</v>
      </c>
      <c r="E40" s="2">
        <v>0.0</v>
      </c>
    </row>
    <row r="41" ht="14.25" customHeight="1">
      <c r="A41" s="2" t="s">
        <v>24</v>
      </c>
      <c r="B41" s="2">
        <v>0.0</v>
      </c>
      <c r="C41" s="2">
        <v>0.0</v>
      </c>
      <c r="D41" s="2">
        <v>0.0</v>
      </c>
      <c r="E41" s="2">
        <v>0.0</v>
      </c>
    </row>
    <row r="42" ht="14.25" customHeight="1">
      <c r="A42" s="2" t="s">
        <v>25</v>
      </c>
      <c r="B42" s="2">
        <v>0.0</v>
      </c>
      <c r="C42" s="2">
        <v>0.0</v>
      </c>
      <c r="D42" s="2">
        <v>0.0</v>
      </c>
      <c r="E42" s="2">
        <v>0.0</v>
      </c>
    </row>
    <row r="43" ht="14.25" customHeight="1">
      <c r="A43" s="2" t="s">
        <v>26</v>
      </c>
      <c r="B43" s="2">
        <v>0.0</v>
      </c>
      <c r="C43" s="2">
        <v>0.0</v>
      </c>
      <c r="D43" s="2">
        <v>0.0</v>
      </c>
      <c r="E43" s="2">
        <v>0.0</v>
      </c>
    </row>
    <row r="44" ht="14.25" customHeight="1">
      <c r="A44" s="2" t="s">
        <v>27</v>
      </c>
      <c r="B44" s="2">
        <v>0.0</v>
      </c>
      <c r="C44" s="2">
        <v>0.0</v>
      </c>
      <c r="D44" s="2">
        <v>0.0</v>
      </c>
      <c r="E44" s="2">
        <v>0.0</v>
      </c>
    </row>
    <row r="45" ht="14.25" customHeight="1">
      <c r="A45" s="2" t="s">
        <v>28</v>
      </c>
      <c r="B45" s="2">
        <v>0.0</v>
      </c>
      <c r="C45" s="2">
        <v>0.0</v>
      </c>
      <c r="D45" s="2">
        <v>0.0</v>
      </c>
      <c r="E45" s="2">
        <v>0.0</v>
      </c>
    </row>
    <row r="46" ht="14.25" customHeight="1">
      <c r="A46" s="2" t="s">
        <v>29</v>
      </c>
      <c r="B46" s="2">
        <v>0.0</v>
      </c>
      <c r="C46" s="2">
        <v>0.0</v>
      </c>
      <c r="D46" s="2">
        <v>0.0</v>
      </c>
      <c r="E46" s="2">
        <v>0.0</v>
      </c>
    </row>
    <row r="47" ht="14.25" customHeight="1">
      <c r="A47" s="2" t="s">
        <v>30</v>
      </c>
      <c r="B47" s="2">
        <v>0.0</v>
      </c>
      <c r="C47" s="2">
        <v>0.0</v>
      </c>
      <c r="D47" s="2">
        <v>0.0</v>
      </c>
      <c r="E47" s="2">
        <v>0.0</v>
      </c>
    </row>
    <row r="48" ht="14.25" customHeight="1">
      <c r="A48" s="2" t="s">
        <v>31</v>
      </c>
      <c r="B48" s="2">
        <v>0.0</v>
      </c>
      <c r="C48" s="2">
        <v>0.0</v>
      </c>
      <c r="D48" s="2">
        <v>0.0</v>
      </c>
      <c r="E48" s="2">
        <v>0.0</v>
      </c>
    </row>
    <row r="49" ht="14.25" customHeight="1">
      <c r="A49" s="2" t="s">
        <v>32</v>
      </c>
      <c r="B49" s="2">
        <v>0.0</v>
      </c>
      <c r="C49" s="2">
        <v>0.0</v>
      </c>
      <c r="D49" s="2">
        <v>0.0</v>
      </c>
      <c r="E49" s="2">
        <v>0.0</v>
      </c>
    </row>
    <row r="50" ht="14.25" customHeight="1">
      <c r="A50" s="2" t="s">
        <v>33</v>
      </c>
      <c r="B50" s="2">
        <v>0.0</v>
      </c>
      <c r="C50" s="2">
        <v>0.0</v>
      </c>
      <c r="D50" s="2">
        <v>0.0</v>
      </c>
      <c r="E50" s="2">
        <v>0.0</v>
      </c>
    </row>
    <row r="51" ht="14.25" customHeight="1">
      <c r="A51" s="2" t="s">
        <v>34</v>
      </c>
      <c r="B51" s="2">
        <v>0.0</v>
      </c>
      <c r="C51" s="2">
        <v>0.0</v>
      </c>
      <c r="D51" s="2">
        <v>0.0</v>
      </c>
      <c r="E51" s="2">
        <v>0.0</v>
      </c>
    </row>
    <row r="52" ht="14.25" customHeight="1">
      <c r="A52" s="3" t="s">
        <v>9</v>
      </c>
      <c r="B52" s="3">
        <v>4.0</v>
      </c>
      <c r="C52" s="3">
        <v>0.0</v>
      </c>
      <c r="D52" s="3">
        <v>0.0</v>
      </c>
      <c r="E52" s="3">
        <v>0.0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  <tableParts count="3">
    <tablePart r:id="rId5"/>
    <tablePart r:id="rId6"/>
    <tablePart r:id="rId7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2023-03-10T16:45:06Z</dcterms:created>
  <dc:creator>Cozart, Emma (DOH)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2023-03-10T16:45:06Z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6fb3fe11-0c72-4bf2-80ad-8e7dde44573d</vt:lpwstr>
  </property>
  <property fmtid="{D5CDD505-2E9C-101B-9397-08002B2CF9AE}" pid="8" name="MSIP_Label_1520fa42-cf58-4c22-8b93-58cf1d3bd1cb_ContentBits">
    <vt:lpwstr>0</vt:lpwstr>
  </property>
</Properties>
</file>