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sheetId="1" r:id="rId4"/>
    <sheet state="visible" name="Calculations" sheetId="2" r:id="rId5"/>
  </sheets>
  <definedNames/>
  <calcPr/>
  <extLst>
    <ext uri="GoogleSheetsCustomDataVersion1">
      <go:sheetsCustomData xmlns:go="http://customooxmlschemas.google.com/" r:id="rId6" roundtripDataSignature="AMtx7mgsf2rR7OIipbTdqJRupFHR70tUBA=="/>
    </ext>
  </extLst>
</workbook>
</file>

<file path=xl/sharedStrings.xml><?xml version="1.0" encoding="utf-8"?>
<sst xmlns="http://schemas.openxmlformats.org/spreadsheetml/2006/main" count="3388" uniqueCount="723">
  <si>
    <t>Timestamp</t>
  </si>
  <si>
    <r>
      <rPr>
        <rFont val="Arial"/>
        <b/>
        <color theme="1"/>
        <sz val="10.0"/>
      </rPr>
      <t xml:space="preserve">1) When it comes to your </t>
    </r>
    <r>
      <rPr>
        <rFont val="Arial"/>
        <b/>
        <color theme="1"/>
        <sz val="10.0"/>
        <u/>
      </rPr>
      <t>living situation</t>
    </r>
    <r>
      <rPr>
        <rFont val="Arial"/>
        <b/>
        <color theme="1"/>
        <sz val="10.0"/>
      </rPr>
      <t>, which statement is most accurate?</t>
    </r>
  </si>
  <si>
    <r>
      <rPr>
        <rFont val="Arial"/>
        <b/>
        <color theme="1"/>
        <sz val="10.0"/>
      </rPr>
      <t xml:space="preserve">2) When it comes to your </t>
    </r>
    <r>
      <rPr>
        <rFont val="Arial"/>
        <b/>
        <color theme="1"/>
        <sz val="10.0"/>
        <u/>
      </rPr>
      <t>work situation</t>
    </r>
    <r>
      <rPr>
        <rFont val="Arial"/>
        <b/>
        <color theme="1"/>
        <sz val="10.0"/>
      </rPr>
      <t>, which statement is most accurate?</t>
    </r>
  </si>
  <si>
    <t>3) What is the most significant reason why you decided to work in the U.S. as a nurse?</t>
  </si>
  <si>
    <t>4) If an Ontario hospital or clinic (in a convenient location) wanted you to work for them, what circumstances would have to exist for you to do so? (1)</t>
  </si>
  <si>
    <t>If second factor listed for question four:</t>
  </si>
  <si>
    <t>If third factor listed for question four:</t>
  </si>
  <si>
    <t>5) Do you have any other feedback on how Canada could retain more health care workers?</t>
  </si>
  <si>
    <t>6) Would you be willing to share your experience and insight publicly? If so, please leave your email address or phone number.</t>
  </si>
  <si>
    <t>7) Is there anything you would like to add?</t>
  </si>
  <si>
    <t>I am a resident of Canada.</t>
  </si>
  <si>
    <t>I currently work in the U.S. in health care.</t>
  </si>
  <si>
    <t>Availability of work</t>
  </si>
  <si>
    <t xml:space="preserve">Improve pay </t>
  </si>
  <si>
    <t>–</t>
  </si>
  <si>
    <t>Availability of Work</t>
  </si>
  <si>
    <t xml:space="preserve">I feel at least for the city I love in, they could offer more full time positions and better pay. They offer permanent or temporary part time. </t>
  </si>
  <si>
    <t xml:space="preserve">Greater transparency with advertisement. In previous decades it was perceived that opportunities went to union employees. </t>
  </si>
  <si>
    <t xml:space="preserve">I tried to come back on a few occasions and orientation was cancelled and rescheduled months later which made it impossible for me to go without employee for a few months. Another opportunity was extended to someone from Toronto. I kept the security of my current job being in my 50’s. </t>
  </si>
  <si>
    <t>Schedule</t>
  </si>
  <si>
    <t xml:space="preserve">Appreciations and compensations </t>
  </si>
  <si>
    <t>no</t>
  </si>
  <si>
    <t>Compensation</t>
  </si>
  <si>
    <t>Better pay!!!!!!</t>
  </si>
  <si>
    <t>No</t>
  </si>
  <si>
    <t xml:space="preserve">Yes treat them better. Don’t make everyone “part time” and call them in for full time hours to save on benefits. All staff to choose the department they want to work in immediately and not through seniority, </t>
  </si>
  <si>
    <t>Good luck!</t>
  </si>
  <si>
    <t xml:space="preserve">Making it difficult to switch from the non practicing class even when you've maintained an NCLEX license elsewhere &amp; have been practicing nursing in a full time basis. </t>
  </si>
  <si>
    <t>N/A</t>
  </si>
  <si>
    <t>Better pay, and also improving the system for on-boarding foreign trained RNs</t>
  </si>
  <si>
    <t>The ONA gave all of us working in the US an ultimatum regarding our license we hand to have hours worked in Canada to retain it. I had paid for my licence for 25 years and let it go before this</t>
  </si>
  <si>
    <t xml:space="preserve">Out Canadian system Is broken. I have carried US benefits for 32Years because I can get exceptional care in the USA </t>
  </si>
  <si>
    <t xml:space="preserve">Full time positions with benefits </t>
  </si>
  <si>
    <t xml:space="preserve">Regulat full time positions with more help on the floor </t>
  </si>
  <si>
    <t xml:space="preserve">Hoping as well for international graduate nurses to acquire license easily and accept nurses that passed nclex whatever year it is. I choose the US since the process in getting a license is not that complicated compared here in Canada. </t>
  </si>
  <si>
    <t>By making it easier to reactivate license that we were forced to put into an inactive status due to working in the USA</t>
  </si>
  <si>
    <t>It seems like a no brainer that if a working RN reaches out to the CNO reactivate their license that it should just be done, especially if there has never been any kind of issues with said persons license  especially with such a nursing shortage in Ontario.</t>
  </si>
  <si>
    <t xml:space="preserve">The same wages we would make in the states, same offered shifts (straight days or nights, no swing shifts), 36 hour full time work week, nursing assistants if working in a hospital, adequate electronic charting </t>
  </si>
  <si>
    <t>Working Conditions</t>
  </si>
  <si>
    <t xml:space="preserve">Offer full time employment, better wages, no seniority based vacation, ability to make your own schedule, incentive pay, retention bonuses, premium for OT,  appropriate work load </t>
  </si>
  <si>
    <t xml:space="preserve">They need to build new hospitals and have up to date technology, more physicians and surgeons available, more ORs to handle the patient load and needs of the population,  there should be more urgent care clinics that offer full services, lab, X-ray, ultrasound, ct, mri, womens health, other wise the ER is just full.  The government needs to have a better infrastructure that actually works, maybe that looks like a copay for visits or the ability to pay to see a doctor if needed </t>
  </si>
  <si>
    <t>Working conditions, not capping nurses wages, educational support programs</t>
  </si>
  <si>
    <t>Better work life balance and better pay. Also more FTE versus only part time employment</t>
  </si>
  <si>
    <t xml:space="preserve">Better pay. Better benefits. More opportunity </t>
  </si>
  <si>
    <t xml:space="preserve">Give them better rights. Give them a chance to negotiate appropriately. currently the Healthcare workers of canada are being treated like second rate citizens </t>
  </si>
  <si>
    <t xml:space="preserve">Healthcare in Canada is failing </t>
  </si>
  <si>
    <t xml:space="preserve">When I was looking for a nursing job in 2013 there were not many available as there are now.  Having worked there it would be a step back as far as seniority and vacations and shifts. </t>
  </si>
  <si>
    <t xml:space="preserve">I would have loved to work in Canada, Windsor specifically. Hospitals that serve my community.  I also would have liked to have a pension. When I first graduated there was limited jobs available and I had to work multiple part time casual jobs to make ends meet. The US had multiple jobs and shifts available. </t>
  </si>
  <si>
    <t>Compensate workers appropriately and provide more support staff</t>
  </si>
  <si>
    <t>I began working in the US with the intent to come back to work in Canada. After having worked in the US, I will now prefer to not work in Canada again.</t>
  </si>
  <si>
    <t>Money, hours, versatile options, quality work and care</t>
  </si>
  <si>
    <t xml:space="preserve">The US has job availability, and good compensation, and many optional work em environments </t>
  </si>
  <si>
    <t>More flexible schedules.</t>
  </si>
  <si>
    <t xml:space="preserve">Give nurses FULL TIME contracts!! </t>
  </si>
  <si>
    <t>I graduated in 1991 there were no jobs in Canada  full-time— I went to the US out of necessity. But I have worked 32 years in the US and I’ve had a wonderful career. I work as an advanced practice, nurse, and a busy paediatric practice and have complete autonomy.</t>
  </si>
  <si>
    <t xml:space="preserve">Treat RNs with the respect they deserve. Compensate them appropriately for their hard work, compassion, and knowledge/skill set. Offer more full-time positions with access to pension and extended health benefits. Offer them to choose their own shifts and not do swing shifts. </t>
  </si>
  <si>
    <t>Canada will continue to lose much needed RNs to the US if the government continues to disrespect our profession.</t>
  </si>
  <si>
    <t xml:space="preserve">More full time positions </t>
  </si>
  <si>
    <t>Work/life balance</t>
  </si>
  <si>
    <t xml:space="preserve">I had a license to practice in Ontario and Michigan but I am now forced to the non-practicing class in Ontario because I don’t work there. I earned my Ontario license the first time. I should not have to jump hoops and pay fees to reinstate it if I am still actively practicing as an RN. </t>
  </si>
  <si>
    <t>Pay nurses what they’re worth</t>
  </si>
  <si>
    <t>Better staffing, higher pay to retain nurses. Proper in hospital training for specialties (ex ICU, Pediatrics)</t>
  </si>
  <si>
    <t xml:space="preserve">Nurses are overworked due to staffing issues. Their pay needs to reflect the work that they do which is draining mentally and physically. </t>
  </si>
  <si>
    <t>Increase In pay, better working conditions, programs and opportunities to grow as a nurse</t>
  </si>
  <si>
    <t>Better full time availability</t>
  </si>
  <si>
    <t>Better pay hours and fkexibility. Also rereinstste nursing licenses we had to lut in nonlracticing status bc we were working in US and not Canada. I have more beneficial experience that would be helpful. The steps to rrinstate is crazy!licences that we w</t>
  </si>
  <si>
    <t>Its sad.</t>
  </si>
  <si>
    <t>It is terrible how Canadian nurses are treated and supported.  The lack of adequate staffing should not be a norm.  Nurses should not have to work more than one jon in order to get fulltime work.  The government not hiring fulltime to save on benefits is not right.  Nurses deserve to be paid what they are worth and also derve to have paid time off.</t>
  </si>
  <si>
    <t>When I started working i the US it was because I could not get a fulltime job here.  I have never regretted that decision.</t>
  </si>
  <si>
    <t>offer full time status</t>
  </si>
  <si>
    <t>more experiences, Evidence based practice and nurses work as a team and equals.</t>
  </si>
  <si>
    <t>Giving full time, not temporary and permant shifts not swing work.</t>
  </si>
  <si>
    <t xml:space="preserve">Canada didn't  want us back when we graduated.  We now have seniority and set schedules and lots of vacation.  Hard to come back to more slower pace, non teaching hospital.  I don't think nurses voices are heard in  Canada,  or respected. Windor hospitals are old school. Health care ends in London.  Only basic treatment in windsor. </t>
  </si>
  <si>
    <t>Appreciation, working conditions, patient ratios.</t>
  </si>
  <si>
    <t>Been away for 32 years nursing in the states so I can’t really say</t>
  </si>
  <si>
    <t>Never</t>
  </si>
  <si>
    <t xml:space="preserve">Unions ruin it for Nurses. It’s next to impossible to get full time. The working conditions are horrible. Lack of axillary staff.  No ability for self scheduling. Impossible to get vacation time if you don’t have seniority (union again). Lack of compensation. Nurse to patient ratios are unsafe. There’s no comparison, working in the US is far superior to working in Canada. </t>
  </si>
  <si>
    <t xml:space="preserve">No </t>
  </si>
  <si>
    <t xml:space="preserve">Offer full time with benefits jobs to nurses.  Be flexible in scheduling </t>
  </si>
  <si>
    <t>better work coditions such as no rotating shifts</t>
  </si>
  <si>
    <t>Offer full time with decent pay and benefits. Also flexible schedling</t>
  </si>
  <si>
    <t xml:space="preserve">Not at this time </t>
  </si>
  <si>
    <t>Other</t>
  </si>
  <si>
    <t>Yes, I would hire nursing assistants To care for the personal needs of the patient. Giving bed baths, toileting patients, sitting with patients are all time consuming. This will give the time for the nurses to do more what is required of them.</t>
  </si>
  <si>
    <t>Not really. Despite the cost of crossing the border, going to the states to work is still attractive.</t>
  </si>
  <si>
    <t xml:space="preserve">Need to adapt multiculturalism </t>
  </si>
  <si>
    <t xml:space="preserve">Union at healthcare facility protecting bad employees,  it become hard for management to take diciplinary actions against bad employee due to union. </t>
  </si>
  <si>
    <t>Get current with the technology and upgrade the hospitals in the community</t>
  </si>
  <si>
    <t xml:space="preserve">I have worked in the U.S. since 1979 and hence given my longevity and close proximity to retirement I would consider myself an outlier to your survey. I did for a period of 18 months approx a decade ago managed the operating rooms for a Windsor hospital and the difference in available technology and medical advances was shocking and immediately brought me back to the US,  As the HR Director at Windsor Regional Hopital stated when I first hired on. When a Canadian nurse goes to work in the states they have a very difficult time transitioning to the Canadian hospital system and invariably return to the US I would completely agree. </t>
  </si>
  <si>
    <t>Full time jobs</t>
  </si>
  <si>
    <t>Treat them better.  Not like they’re “doing you a favour “</t>
  </si>
  <si>
    <t>provide same pay rate as US.</t>
  </si>
  <si>
    <t xml:space="preserve">Offer full time positions . Get rid of ONA . Fire /review the collage of nurses .Offer pension and benefits same as teachers , police ,firefighters ,  </t>
  </si>
  <si>
    <t xml:space="preserve">Return the money I wasted on lenience renewal and give all affected Nurses an apology . Instate policy that allows the RN to legally question and challenge the  collage of nursing and remove their policy forbids legal action against them .  </t>
  </si>
  <si>
    <t xml:space="preserve">Full time work and benefits </t>
  </si>
  <si>
    <t xml:space="preserve">None </t>
  </si>
  <si>
    <t xml:space="preserve">Full time employment and benefits  stop posting part time positions and expecting full time hours safe nurse patient ratios ensure everything needed to provide safe and good nursing care is available to them. </t>
  </si>
  <si>
    <t xml:space="preserve">I hope would like to be part of improving nursing in Ontario. The number of nurses leaving Windsor hospitals and coming to the US is concerning. </t>
  </si>
  <si>
    <t>Instead of offering new nurses with no experience big sign on bonuses give retention bonuses to seasoned staff so they will stay and train these new nurses. Offer more full time positions with better staffing ratios and better pay</t>
  </si>
  <si>
    <t xml:space="preserve">Unions protect bad employees. Hospitals need to retain their seasoned nurses to train these new nurses instead of offering new nurses huge sign on bonuses. </t>
  </si>
  <si>
    <t xml:space="preserve">Scheduling flexibility </t>
  </si>
  <si>
    <t>Offer full time positions to new grads</t>
  </si>
  <si>
    <t xml:space="preserve">Offer flexibility in scheduling, competitive pay and full time positions </t>
  </si>
  <si>
    <t>As a resident in Windsor Ontario it is incredibly easy to work in Detroit and the hospitals in Windsor are not flexible in their ways to retain staff. I worked in Windsor after graduation and left for the states for more opportunity, more money and a better work/life balance</t>
  </si>
  <si>
    <t>Increase # of full time positions with benefits</t>
  </si>
  <si>
    <t xml:space="preserve">The way Canada treats nurses is ridiculous.  Make it easier to come back to Canada to work as an RN.  Less red tape, less expensive.   </t>
  </si>
  <si>
    <t>Offer full time positions with benifits, not part time/no benifits but company offering full time work schedule</t>
  </si>
  <si>
    <t>Canadian system has been broke for years, no one in govt listened to nurses for years. The pandemic just exposed what nurses have been saying for years.</t>
  </si>
  <si>
    <t xml:space="preserve">The same as above and less expensive license fees. </t>
  </si>
  <si>
    <t>Offer fulltime position, do not eat your young as there are many senior nurses, make the nurses feel valued and appreciated</t>
  </si>
  <si>
    <t>You can gain a lot of information about working in Canada specifically Windsor from the Facebook page Proud Canadian Nurses Working in Michigan</t>
  </si>
  <si>
    <t>Full time in U.S hospitals is generally 36 hrs/wk and you either work days or nights. In Ontario hospitals, full time seems to be 2 days, 2 nights, 5 off. No wonder everyone is miserable. Who wants to do this?? Hospitals need RNs but everyone goes into management or some cushy day job because its not worth your own health to rotate constantly. We need critical care staff and it’s not an easy job. Treat people well and compensate them fairly because they might be caring for your loved ones someday. We work with human lives not an assembly line of car parts.</t>
  </si>
  <si>
    <t>I loved my career for the first 20 years and I've been counting down to retirement for the last 10. We just hired a young Canadian RN in my unit who was actually qualified and really good. She left after 3 months because my manager wasn’t transparent about what really goes on. I feel terrible for the young nurses because they should love their job or at least like it! The thing Canada has going for them are a decent pension, maternity leave and their union.</t>
  </si>
  <si>
    <t xml:space="preserve">Getting Okay to work from CNO for non practicing in Ontario </t>
  </si>
  <si>
    <t xml:space="preserve">Offer full time positions with benefits, vacation and pensions and allow nurses to work full time straight days or nights with no rotating shifts </t>
  </si>
  <si>
    <t xml:space="preserve">I think that the last proposal for wage increase was a slap on the face for nurses in Ontario. Nurses are the backbone of any unit yet they have little say and are treated like they know nothing by some doctors. </t>
  </si>
  <si>
    <t xml:space="preserve">I worked in an ICU in Ontario. During Covid I was  told to make a choice between my part time job in Canada and my full time job in the US. I chose the US and never looked back. The incentives nurses were offered to work during Covid and even today are still being offered incentives to pick up extra days is something you would never see in Canada. The physicians treat you like part of the team and value the input from nurses. </t>
  </si>
  <si>
    <t>Treat nurses as valuable individuals, provide full time employment</t>
  </si>
  <si>
    <t xml:space="preserve">As a new grad RN straight from Uwindsor 2021, I was unable to find a full time position anywhere in Windsor essex. US Henry Ford Health hired me as a new graduate in the exact floor that I desired. Hiring bonus was provided and they helped me attain my work visa quickly. </t>
  </si>
  <si>
    <t xml:space="preserve">Better staffing ratios. Wider opportunity of entry level jobs for nursing. Full time jobs, not part time but picking up full time hours. More clinic opportunities for RNs. Not turning everything into an RPN job. </t>
  </si>
  <si>
    <t xml:space="preserve">The only reason I will come back to Canada is for maternity leave. </t>
  </si>
  <si>
    <t>Working conditions</t>
  </si>
  <si>
    <t>better pay</t>
  </si>
  <si>
    <t>Offer more full time positions, better pay</t>
  </si>
  <si>
    <t>Offer full time employment</t>
  </si>
  <si>
    <t xml:space="preserve">The year that I graduated from the University of Windsor in 2015 was the same year Windsor, the city I reside it, permanently laid off 160+ RN’s. </t>
  </si>
  <si>
    <t xml:space="preserve">Better conditions in hospitals. Resources.  Higher wages. Better shift and availability of full time without waiting many years </t>
  </si>
  <si>
    <t xml:space="preserve">I would be more than willing to join a group discussion. I have worked in the US for the last 25 years </t>
  </si>
  <si>
    <t>Competative wages with safe staffinh levels and self scheduling</t>
  </si>
  <si>
    <t xml:space="preserve">Staffing improvements and  shift stability </t>
  </si>
  <si>
    <t xml:space="preserve">When I graduated in1992 no full time hours were available. Two of four hospitals were closed as I graduated and so staff were reorganized. No real choice for full time opportunities as a new Grad . You build senior and then life happens. No real desire to start at bottom of seniority if hired in Ontario. </t>
  </si>
  <si>
    <t xml:space="preserve">hire full time </t>
  </si>
  <si>
    <t>Provide dull time hours at one location. Working three part time jobs for full time hours is not acceptable</t>
  </si>
  <si>
    <t>Full time positions with benefits</t>
  </si>
  <si>
    <t xml:space="preserve">I have been working for 30 years &amp; am close to retirement so I personally would not come &amp; work in Canada as I have too many perks working where I work currently. </t>
  </si>
  <si>
    <t xml:space="preserve">Offering FULL TIME-or part time to immediate full-time, RN positions to new grads-there is NO MONEY in the current healthcare infrastructure; it is very hard with border cities to compete with larger US healthcare systems where they can obtain immediate specialized training in ICU's, stepdown GPU's, Operating areas etc. post grad.  The working conditions/shift assignments/hours are better.  The few things that keeps young Canadian nurses in Canada is 1-year maternity leave and the HOOPP benefits (Hospitals of Ontario pension plan).  The whole system is fragmented-Canadian nurses are excellent-but the system is broken. Ability to advance in their area of specialty and nore nurse practitioner positions, collaboration with physicians, and requirements of job that places high level of responsibility on RPN's with a large gap in senior, experienced RN's to provide direct leadership, preceptorship.  </t>
  </si>
  <si>
    <t>In Ontario (Windsor) a lot of BScN RN's are required to go to US if they want to work in hospitals. Little to no full-time post grad jobs at hospitals in Windsor (other than casual/some part-time; community; long-term care) positions.  When I applied-felt like it was extremely challenging when attempting to stay connected with HR's.  They are willing to talk and discuss skills once I obtained training and experience in the US but the positions which i were seeking were unavailable (telemetry/Oncology/IV team)</t>
  </si>
  <si>
    <t xml:space="preserve">Adequate compensation; the ability to have vacation in union hospitals would be a huge factor for me </t>
  </si>
  <si>
    <t>I know Canadian Health Care Workers that worked in the US and left to take jobs in Ontario. They were promised to have full time hours with benefits. That lasted only a couple of years and then their hours were cut, lost their benefits and were given casual hours</t>
  </si>
  <si>
    <t>Nurses in Canada feel disrespected and over worked. I saw nothing but short term solutions for 7 years.</t>
  </si>
  <si>
    <t xml:space="preserve">Nurses need to be hired full time with benefits and  get paid more than people who build cars. Lower staff to patient ratios and het more Canadian students into medical schools who want to stay and practice here instead of foreign students who leave. Have a health care system that doesn’t make patients wait eight months for an outpatient MRI. Our hospitals need diagnostic tools updated. Our clinics and hospitals are falling apart and are dirty. I work in a world renowned hospital with free parking for employees and we are paid well. They provide out mandatory annual education including BLS and ACLS in house for free. In Ontario everyone books their own BLS and ACLS, has to it out of pocket and take a day off to do it. I tried twice to get full time here (upon graduation and again 5 years later). All I could get was partly time so I went back to the states full time.  time. </t>
  </si>
  <si>
    <t xml:space="preserve">We need to get better doctors and diagnostics to attract good nurses. Pay them well and we will come. </t>
  </si>
  <si>
    <t xml:space="preserve">Hire PSWs for patient care in hospitals. Allow self scheduling. </t>
  </si>
  <si>
    <t xml:space="preserve">Healthcare is tough even in the US. Two reasons I still work in healthcare is higher compensation in the US and PSWs in hospitals to help with patient care. </t>
  </si>
  <si>
    <t>better working conditions- more staff to care for patients</t>
  </si>
  <si>
    <t>privatization of healthcare is not the answer. it will just take doctors nurses from the public system. the wealthy will be able to afford to pay for their health care</t>
  </si>
  <si>
    <t xml:space="preserve">Offer safe staffing ratios, pay RN worth (I currently make $47USD) as a staff nurse and available permanent full time positions. I shouldnt have to work two PT lines or wait nearly 10 years for a full time position </t>
  </si>
  <si>
    <t>Not at this time.</t>
  </si>
  <si>
    <t xml:space="preserve">Honestly, my NP colleagues who tried going back to Canada said they just do scut work and docs don’t respect them. Also, if you can’t do the things you are trained and licensed to do, then it’s not worth it. </t>
  </si>
  <si>
    <t xml:space="preserve">Yes. The paperwork to reactivate my RN license and get NP license is RIDICULOUS   And unnecessary </t>
  </si>
  <si>
    <t>Already in CA</t>
  </si>
  <si>
    <t>List is too long. Complete lack of respect from upper management is probably the determining factor in deparrure</t>
  </si>
  <si>
    <t xml:space="preserve">Pay them Better, pay for schooling, sign on and retention bonuses. Provide supplies and support. Adequate staffing </t>
  </si>
  <si>
    <t xml:space="preserve">Safe working conditions and better compensation </t>
  </si>
  <si>
    <t xml:space="preserve">Higher pay </t>
  </si>
  <si>
    <t xml:space="preserve">Respect your health care workers and compensate them. Paid training for required certification courses and orientation </t>
  </si>
  <si>
    <t xml:space="preserve">Staffing ratios, work culture, work demand and low pay are factors why I would not work in Canada. </t>
  </si>
  <si>
    <t xml:space="preserve">Pay them appropriately, don’t take them for granted. Stop with pizza parties and treat them like the hardworking humans they are. </t>
  </si>
  <si>
    <t xml:space="preserve">No. But good luck trying to make this situation better. Maybe one day people will realize how bad our government messed up by not caring about healthcare until now. </t>
  </si>
  <si>
    <t>Lack of stability, unions (I paid union dues in Ontario and they do nothing)</t>
  </si>
  <si>
    <t>Increase compensation</t>
  </si>
  <si>
    <t>Thank you</t>
  </si>
  <si>
    <t>$$ and flexibility.   Usa has the money and the climate that draws out the canadians</t>
  </si>
  <si>
    <t xml:space="preserve">More resources for new grads to explore different roles aside from the hospital where they’ll be put on Night Shift and given the worst workloads. </t>
  </si>
  <si>
    <t xml:space="preserve">Pay/stop hiring temporary </t>
  </si>
  <si>
    <t xml:space="preserve">Hire full time. Not part time, but work full time, improve entire health care system, treat nurses with respect, don’t switch shifts every 3 weeks </t>
  </si>
  <si>
    <t>Pay them more money</t>
  </si>
  <si>
    <t>Canadian nurses are significantly underpaid compared to opportunities in U.S.</t>
  </si>
  <si>
    <t xml:space="preserve">Better pay and nurse assistants </t>
  </si>
  <si>
    <t xml:space="preserve">MONEY. </t>
  </si>
  <si>
    <t xml:space="preserve">No. </t>
  </si>
  <si>
    <t xml:space="preserve">Better work life balance w better pay. </t>
  </si>
  <si>
    <t>Increase wages to 45$ for rn’s</t>
  </si>
  <si>
    <t>Thanks</t>
  </si>
  <si>
    <t>Better pay, full time positions, self scheduling, sign on bonuses, tuition reimbursement, staff patient ratios</t>
  </si>
  <si>
    <t>Recognizing US nursing License</t>
  </si>
  <si>
    <t>Make all license reciprocal</t>
  </si>
  <si>
    <t>The same as above: more compensation on base rate, more compensation if you have more education/specialty departments like ICU/ER, stipends (tax-free pay on accomodations/lodging and meals/transportation), then nurses wouldn't have to go to the US to be able to pay the expensive bills/taxes in Canada. Also, open more urgent care centres so people with colds/fractures, etc. can go there instead of to ER. This would lessen ER wait times</t>
  </si>
  <si>
    <t>Nurses will continue to go to the US because of the higher pay and tax-free stipends. Most of us are still paying our student loans with multiple degrees and Southern Ontario is too expensive to live/pay bills. We have to leave our family, friends, country and everything we know to go to the US to be able to pay our bills. This is how the government sees nurses...expendable. Privatizing and bringing in more nurses from other countries isnt' the answer; these nurses will also eventually go to the US for the higher pay and privatizing won't solve the base issue. Please open more urgen care centres so it lessens the load in ERs.</t>
  </si>
  <si>
    <t>Need better pay, need to hire full time, stop making nurses do every shift (days, afternoons, evenings), and have 12hr shifts instead of 8hr</t>
  </si>
  <si>
    <t xml:space="preserve">Why would canadian nurses stay working in canada? </t>
  </si>
  <si>
    <t xml:space="preserve">Change the entire hospital symptem, have updated hospitals, straight shifts either midnights or days (no mixing), offering full time positions instead of temporary or part time and having techs to do personal care/answering bells. </t>
  </si>
  <si>
    <t>I don't believe nurses will ever be treated fairly in Canada which is sad.</t>
  </si>
  <si>
    <t>There is enough money in the system to pay nurses real wages and have better conditions, get rid of the waste in management and paper pushers (LHIN)</t>
  </si>
  <si>
    <t>More support staff, better pay, offer full time and contingent positions</t>
  </si>
  <si>
    <t>No capping of wages, give retention bonuses</t>
  </si>
  <si>
    <t>none</t>
  </si>
  <si>
    <t>Compensation 100%</t>
  </si>
  <si>
    <t>No unions</t>
  </si>
  <si>
    <t>Increase pay for nurses/improve work environments/safe patient ratios</t>
  </si>
  <si>
    <t>Focus on retention of good experienced nurses could help support newer nurses</t>
  </si>
  <si>
    <t xml:space="preserve">Sign up bonuses or Retention incentives </t>
  </si>
  <si>
    <t>handsome wages and less stressful working atmospher with work/life balancee</t>
  </si>
  <si>
    <t xml:space="preserve">Increase starting wages, provide education for nurses, self scheduling, full time not switching back and forth days and nights. </t>
  </si>
  <si>
    <t>Scheduling: there should not be swing shifts. Individuals should be hired in for either days/midnights or afternoons. This allows people to have a better work/life balance. Should also include FT, PT and contingent positions. Furthermore, pay is a huge factor. There is no incentive for healthcare professionals to work over here. In the states the hospitals are constantly making market adjustments to ensure employees pay increases with inflation and to be competitive. In addition, there is multiple safety concerns in the Canadian hospitals. For example, not having a crash cart on every floor. Not every nurse is ACLS trainined and I understand that but everyone is BLS trained and should have an AED that walks you through step by step what to do until the code team arrives.</t>
  </si>
  <si>
    <t xml:space="preserve">Also Nurse to patient ratios are not the best and can be unsafe here. There could also be way more resources the hospitals could use which would also open up jobs (such as having an IV team, wound care nurses, a RRT team- respond to changes in patients that need to be addressed immediately, a Behavioural response team, etc). </t>
  </si>
  <si>
    <t xml:space="preserve">Full time benefits </t>
  </si>
  <si>
    <t xml:space="preserve">Pay them fairly and have safe working conditions </t>
  </si>
  <si>
    <t xml:space="preserve">Higher pay and full time. </t>
  </si>
  <si>
    <t xml:space="preserve">Better compensation. I made more as an RN in USA than NPs are paid in Ontario. </t>
  </si>
  <si>
    <t>Needs to pay nurses a higher wage</t>
  </si>
  <si>
    <t xml:space="preserve">Canada could offer full time instead of part time. They could increase their wages and offer better employment opportunities. I work in preop/PACU. That department would have taken me years to get a job in. I also have a contingent position and can make my own schedule. </t>
  </si>
  <si>
    <t>Increase the pay to match the USA compensation</t>
  </si>
  <si>
    <t xml:space="preserve">Appreciate your workers, treat and compensate them fairly. </t>
  </si>
  <si>
    <t xml:space="preserve">Increase wages, improve pt/nurse ratios, benefits </t>
  </si>
  <si>
    <t>I would love to work in Canada, but there simply is not enough opportunity with competitive wages</t>
  </si>
  <si>
    <t xml:space="preserve">Offer full time with benefits, competitive salaries and better working conditions </t>
  </si>
  <si>
    <t>Full time.positions</t>
  </si>
  <si>
    <t>Invest more in your nurses. Pay better. Pay for their education ongoing. Treat them better. I would love to talk and share my opinions more</t>
  </si>
  <si>
    <t xml:space="preserve">I did my BSN and MSN fully funded. When I interviewed here they would only pay for cpr instructor training. If I go back for an NP program, I’ll work in the US. Get up to date to compete. The wages are terrible here for the cost of living and conditions. It’s insulting. </t>
  </si>
  <si>
    <t xml:space="preserve">Full time hours with benefits . Flexibility with scheduling. </t>
  </si>
  <si>
    <t xml:space="preserve">Canada is loosing new graduates to the United States not due to money but due to the fact that they never get offered full time positions with benefits. The US also offers other perks - better scheduling, education opportunities which are paid for.  The College of Nurses rule of nurses who have worked outside of Ontario should be looked at because maybe some would return if allowed. </t>
  </si>
  <si>
    <t>Full time positions, increased wage, increased incentives (sign on bonuses)</t>
  </si>
  <si>
    <t>Pay a higher hourly wage and decrease patient to nurse ratio (hire more nurses)</t>
  </si>
  <si>
    <t>Offering steady shifts instead of swinging days/nights. This is so dangerous</t>
  </si>
  <si>
    <t>The medical system in Ontario is in desperate need of nurses and should be doing everything to obtain and maintain nurses</t>
  </si>
  <si>
    <t>Get rid of the union</t>
  </si>
  <si>
    <t>Self scheduling, full time positions and better pay</t>
  </si>
  <si>
    <t xml:space="preserve">Nurses deserve a jigher wage for the demanding aspects of our job. Physical and mental. I am 30 years old and am actively trying to leave the profession along with many of my younger co workers </t>
  </si>
  <si>
    <t>Pay them well, staff them well</t>
  </si>
  <si>
    <t>Privatization is NOT the answer</t>
  </si>
  <si>
    <t xml:space="preserve">Take use of psw’s workers in high acuity settings </t>
  </si>
  <si>
    <t xml:space="preserve">Create more full time jobs with pension plans. </t>
  </si>
  <si>
    <t xml:space="preserve">Pay significantly better. </t>
  </si>
  <si>
    <t xml:space="preserve">Competitive package and benefits. </t>
  </si>
  <si>
    <t xml:space="preserve">Better working conditions </t>
  </si>
  <si>
    <t>Offer full time positions in either midnights or days. No alternating</t>
  </si>
  <si>
    <t xml:space="preserve">As a Canadian citizen I’d prefer to work at home so that I’d be in a position to effect the needed. Hanged in our healthcare system. I will not however accept any temporary or part time positions </t>
  </si>
  <si>
    <t>There has been no compensation to nurses during this pandemic here. The US is still giving us bonuses to work.</t>
  </si>
  <si>
    <t>You can get a day shift position relatively quickly. The shift rotation here at our local hospital is ridiculous for new employees.</t>
  </si>
  <si>
    <t>I could not find a full- time with benefits in 2010, i went to several interviews. The US hired me right away full-time.</t>
  </si>
  <si>
    <t>I did work part time in canada, the benefits and  pay were much less in Canada.</t>
  </si>
  <si>
    <t xml:space="preserve">Hire fulltime with benefits not part time with full time hours and limited benefits </t>
  </si>
  <si>
    <t>Full time employment immediately with benefits and competitive wages.</t>
  </si>
  <si>
    <t xml:space="preserve">I would prefer to work in Canada however the wages are poor and the job opportunities are dismal. I needed full time immediately which wasn't available. I also want to be compensated and promoted for hard work. </t>
  </si>
  <si>
    <t xml:space="preserve">By paying them adequate wages </t>
  </si>
  <si>
    <t xml:space="preserve">Windsor loses a lot of nurses because Windsor offers nurses part time status and full time hours with garbage benefits. When there’s a border RIGHT THERE, you have to be competitive with your neighbours. Also, Ontario treats their nurses like garbage. The Attendings in America treat their nurses like peers rather than someone who’s beneath them. </t>
  </si>
  <si>
    <t xml:space="preserve">Less part time and contingent positions. More full time. </t>
  </si>
  <si>
    <t xml:space="preserve">Full time jobs with benefits </t>
  </si>
  <si>
    <t xml:space="preserve">More opportunities and higher pay. I also believe better work life balance. </t>
  </si>
  <si>
    <t>Not at this time</t>
  </si>
  <si>
    <t>They could offer better compensation and updated charting systems and totally eradicate paper charting</t>
  </si>
  <si>
    <t>Reasonable compensation for labour, staffing ratios that are enforced, increased pay for having extra education/responsibilities</t>
  </si>
  <si>
    <t xml:space="preserve">better pay, proper resources to care for patients </t>
  </si>
  <si>
    <t>Better working conditions, have steady shifts versus rotation shift, very difficult on family life, better wages, better Nurse’s patients ratio.</t>
  </si>
  <si>
    <t>Work diligently on nurses retention, present nurses are burn out, new nurses are not interested in bedside nursing, travelling &amp; agencies nursing are more attractive to younger nurses. We need to retain more nurses at the bedside, increased wages, needs more ancillary help</t>
  </si>
  <si>
    <t xml:space="preserve">Stop hiring nurses as part time so you don't have to provide benefits. That is why nurses take full time jobs in the US. It's less games being played. </t>
  </si>
  <si>
    <t>no thank you</t>
  </si>
  <si>
    <t xml:space="preserve">Lower nurse to patient ration.  Government to increase wage to reflect inflation </t>
  </si>
  <si>
    <t>Multiple</t>
  </si>
  <si>
    <t xml:space="preserve">NNAS is a HUGE disaster and a massive bottleneck.  I've been waiting almost 2 YEARS for my file to be completed so that I can look for employment in Ontario. Why?...because NNAS is totally incompetent! </t>
  </si>
  <si>
    <t>The reason why RN's work in the US is MUCH better wages even without the exchange, much more independence in practice with much better patient outcomes, No physician centered practice, RN's work under their own license and it's respected as such, opportunities that are not patient or bedside related, retirement options, time off, work/life balance, continuing education towards Masters degrees and Doctorate degrees fully covered and schedules worked with.  I could write a 15 page report on the why's......Canada will never be able to offer anything close to what the US offers us.  Its a totally different system with a much bigger wallet and different views on what RN's are.</t>
  </si>
  <si>
    <t>Canada esp in Windsor, should have offered full time work to nursing graduates with paid leave and pension and benefits from the get go, for the last 30 years i have been in the states, this has been an issue in canada</t>
  </si>
  <si>
    <t>Canada , esp southern ontario has never valued the nursing profession, there have not in the last 30 years been an opportunity for full time work with benefits coming out of school. had this been the case, most young nurses would never have left</t>
  </si>
  <si>
    <t>The way in which Doug Ford is actively making it less appealing for nurses to work in Ontario with offensive policy changes and cut backs, I don't see myself working in Canada anytime soon.</t>
  </si>
  <si>
    <t>Bring back PSW's to help, staff better, get better equipment, take a look at how some of the top hospitals in the US operate and model after them.</t>
  </si>
  <si>
    <t>expand healthcare funding and force provinces to support public healthcare and access. The sad truth remains that conservative governments want to sell off our public services (see ON) leaving the public high and dry when it comes to access and availability. Modernize our healthcare infrastructure, eg. charting systems and health info sharing. Keep healthcare affordable. Too often working in the US I've interacted with patients who must choose between their Rx, putting food on the table, and keeping a roof over their heads. Helping people stay healthy overall lessens the burden on healthcare workers; I'm an ER RN.</t>
  </si>
  <si>
    <t xml:space="preserve">Allowing unions to strike and we will negotiate fair compensation and good working conditions </t>
  </si>
  <si>
    <t>It saddens me what has happened to Ontario. But the government has to reap what its sown and the people who they've voted.</t>
  </si>
  <si>
    <t xml:space="preserve">Better work conditions, pay, not needing to work 3-5 years before getting Full Time status. Full time status should be granted upon hire, not earned.  </t>
  </si>
  <si>
    <t xml:space="preserve">The lack of pay raises with the Bill C124. Also, I quit Canadian Healthcare when I worked for weeks of no break and Windsor Regional Hospital decided they weren't paying it out. Yea that's illegal, I didn't want to fight for less than a hundred dollars, but I was outta there in a month. </t>
  </si>
  <si>
    <t>Every few years ontario hospitals lay off RNs and replace with RPNs. Theres little job security.  A year ago when announcing lay offs (and making RNs reapply for their jobs) my hospital in ON chief nursing officer said it took an average of 7 years to get full time.  Also furthering education ie. getting a masters or certification is rarely valued, its only senority to get positiona</t>
  </si>
  <si>
    <t>Higher wages. Max 36 hours in one week. Sign up for holiday's,  not work every other and offer benefits for a reasonable price, or include them even. Not have more than half of my paycheck go to benefits.</t>
  </si>
  <si>
    <t>We need to have appropriate nurse to patient ratios, offer better incentives for overtime. Hire fulltime with full benefits covered. Not work more than 36 hours in a week and still expect us to pick up overtime. The wages should be much higher as well. No less than 50/hr should nurses make. Qe can make 50-80/hr in the states after exchange.</t>
  </si>
  <si>
    <t>I can only speak for being in Windsor, the care of the hospitals there is HORRIFIC. I will not associate myself with them ever again.</t>
  </si>
  <si>
    <t xml:space="preserve">Stop the absurd amount of waste. There is no need for most of the administrators in healthcare. They do literally nothing and cause bloat in healthcare budget. Create a 2-tier system to incentive at least some innovation and prevent people from dying on the waitlist </t>
  </si>
  <si>
    <t xml:space="preserve">Canada's healthcare system is a joke bordering on third world. I'm tired of people looking at American healthcare and saying "at least we don't have to pay for it". Yea, because you don't even get access to it. Also, most of those bills that people post of American healthcare are sent to people with insurance to show how expensive their visit was. It's not what they're paying and it just allows people to keep judging American healthcare. It would be the exact same thing as a Canadian going to the hospital and the government sending them an invoice to show the cost of their visit to the province. </t>
  </si>
  <si>
    <t xml:space="preserve">Compensation, getting up with the times and procedures, employing people like me in high management positions </t>
  </si>
  <si>
    <t xml:space="preserve">I would have liked to remain in Northern Ontario to raise my family but the opportunities for work were limited and the opportunities for advancement of education and career were non-existent. Compensation was poor to the extent that I could not make ends meet with a 2 income household. I decided to do travel nursing in the US, and I was able to more than support my family of 4 on my single income alone. My best friend is a nurse where I used to work and she is unable to leave a bad marriage because she can’t afford to leave. Compensation for nurses in Ontario has to improve greatly for me to return. A professional nurse in a modern society should be able to afford hydro and groceries and rent. There is no work/life balance to go back to. As a travel nurse in the US, I have the ability to go to different places, help for 13 weeks or more and leave knowing I made a difference. When I left my job in Northern Ontario, I felt like a number, and the worst part was I felt I let my team down because they had more work and the same pay with me gone. Caring professionals should never feel like a number. Health care should be about caring, and we have to take care of our carers. If Ontario can figure out how to do that in the North I will return. </t>
  </si>
  <si>
    <t xml:space="preserve">No one has ever asked me these questions before, I’m surprised you asked, but happy and kind of impressed that you did. </t>
  </si>
  <si>
    <t>Stop discrimination....have full-time opportunities for young nurses, better scheduling, more autonomy.</t>
  </si>
  <si>
    <t>Lots of Canadian nurses at my US hospital.....same issues</t>
  </si>
  <si>
    <t>Better pay, better scheduling, less toxic environments, more support against violence, general respect and education to HCPs</t>
  </si>
  <si>
    <t>Canadian healthcare is in an abysmal state</t>
  </si>
  <si>
    <t xml:space="preserve">Pay better wages, union does not seem to help, have full time positions available with option for specialty areas </t>
  </si>
  <si>
    <t xml:space="preserve">Hallway medicine is unacceptable to the patients and everyone caring for them.  If the individuals making policy and decision changes would not want to be cared for in a hallway, it should never be an option for the general population.  That’s not specific to our country but it is completely inhumane and unacceptable everywhere </t>
  </si>
  <si>
    <t xml:space="preserve">Improve working conditions and respect. All of these bonuses won't do anything for the longterm. If work conditions haven't improved once the contract is done, the US will always be right there. Compensate for specialized care and certifications. </t>
  </si>
  <si>
    <t xml:space="preserve">I love working in the city I love and serving my community but it is very difficult to feel so disrespected by my employer. I currently work in both canada and US. We have have new grads coming out of school who have had their clinicals replaced by virtual clinicals for a period of time and training is still only 6 shifts on a floor unit. Its a disservice to our patients and our new nurses. </t>
  </si>
  <si>
    <t xml:space="preserve">Adequate staffing and appropriate workload full time positions </t>
  </si>
  <si>
    <t>see above</t>
  </si>
  <si>
    <t xml:space="preserve">More full Time availability, better working conditions, option on dayshift OR nightshift only.  Nurses currently work both shifts in Canada.  </t>
  </si>
  <si>
    <t xml:space="preserve">It’s difficult to get a Canadian license and takes time and is costly.  Even the Canadian nurses who used to work in Canada and now work in the US no longer want to keep up with their Canadian license due to very high fees.  It’s a lengthy process for me (a US citizen who was educated in the US) for me to get a Canadian nursing license.  </t>
  </si>
  <si>
    <t xml:space="preserve">Improve working conditions, staffing, resources and pay. </t>
  </si>
  <si>
    <t>Too much to write down</t>
  </si>
  <si>
    <t>I never had a desire to work in Ontario for numerous reasons.</t>
  </si>
  <si>
    <t>Offee incentives, full time, education</t>
  </si>
  <si>
    <t xml:space="preserve">Stop being idiots. PAY THEM, self scheduling, more vacation time, lower licensing costs (300/yr is ridiculous) </t>
  </si>
  <si>
    <t xml:space="preserve">stop asking RN's from other countries to come when you have them HERE but are not willing to use them appropriately. get RID of RPN's. There is no reason that they are in this "step down" position. use them to their full potential. WHERE are the NP's?! there is no movement in Canada, no autonomy. why are not the ICU RN's ACLS certified? Its ridiculous how far behind we are in our medical field and holding our RN's back.  </t>
  </si>
  <si>
    <t>No.</t>
  </si>
  <si>
    <t>Money, better pt nurse ratios</t>
  </si>
  <si>
    <t>I worked in Canada for 20 years and was disappointed and disrespected when they laid me off due to covid</t>
  </si>
  <si>
    <t xml:space="preserve">Allow associates degree nurses to sit for the Ontario license </t>
  </si>
  <si>
    <t xml:space="preserve">The pay would need to be compairable to US wage, it would appear. </t>
  </si>
  <si>
    <t xml:space="preserve">canada does not offer the same reciprocity as the US </t>
  </si>
  <si>
    <t>I would be happy to work within Canada, but the barriers seem extreme, especially since I can practice on a telemed platform as a psychiatric NP</t>
  </si>
  <si>
    <t>Not take international test</t>
  </si>
  <si>
    <t>Utilize more auxiliary health care workers. Actively address burnout by ensuring access to lunch/breaks, vacation, and utilization of safe patient-staff ratios</t>
  </si>
  <si>
    <t>I don't have any negative feelings about working in Canadian health care, I'm just happy with my current arrangement.</t>
  </si>
  <si>
    <t xml:space="preserve">Yes! Allow Nurses trained in Michigan as RNS to practise as RNS in Ontario </t>
  </si>
  <si>
    <t xml:space="preserve">I was an RPN in Canada before becoming an RN in Michigan </t>
  </si>
  <si>
    <t>Prefer the United States</t>
  </si>
  <si>
    <t xml:space="preserve">Full time/benefits </t>
  </si>
  <si>
    <t xml:space="preserve">No because I have never worked for a Canadian company </t>
  </si>
  <si>
    <t xml:space="preserve">Better pay. </t>
  </si>
  <si>
    <t>Hire full time</t>
  </si>
  <si>
    <t>full time positions and better hours</t>
  </si>
  <si>
    <t>nurses not respected by physicians</t>
  </si>
  <si>
    <t>Travel</t>
  </si>
  <si>
    <t xml:space="preserve">Physicians - we need to make the CPS get over it self and allow more Cdn physicians trained abroad to come home. Nurses need physical protection and good pay. Cost of living increases commensurate with the cost of living </t>
  </si>
  <si>
    <t xml:space="preserve">I love Canada. I want to live there always. I can’t stand the winters anymore. That’s it. </t>
  </si>
  <si>
    <t>Better work conditions/ staff ratios</t>
  </si>
  <si>
    <t>Change the management. Respect nurses. Stop hiring unqualified leadership.</t>
  </si>
  <si>
    <t>Pay nurses more, don't only hire "part time"but work ft hours, don't make them pay for parking to come to work, have flexible schedules, hire for specific shifts (days, afternoons, nights) and go by seniority to bid for specific shifts</t>
  </si>
  <si>
    <t xml:space="preserve">I would love to work in my own country, however the "perks"  explained above keep me working in the US. </t>
  </si>
  <si>
    <t xml:space="preserve">Provide opportunities and proper compensation and benefits </t>
  </si>
  <si>
    <t>pay nurses more money, bring PSWs back into the hospital hire more janitors......let nurses pick their schedules</t>
  </si>
  <si>
    <t xml:space="preserve">in michigan you can pick your schedule, you can work on any floor, you are paid way more money and dont have to work days/nights/weekends every pay period like you do in ontario. until wages are significantly increased and we have more resouces in hospital  </t>
  </si>
  <si>
    <t xml:space="preserve">1. Union regulations help senior nurses; leaving new team members with less desirable schedules/ time off or vacation </t>
  </si>
  <si>
    <t xml:space="preserve">Give credit for world wide nursing experience; not just Canadian </t>
  </si>
  <si>
    <t>Payment and staffing</t>
  </si>
  <si>
    <t xml:space="preserve">The hospital on the Canadian side of the border has a very toxic culture as well. </t>
  </si>
  <si>
    <t>Have full time positions available for new graduates, hire in for permanent day positions, get rid of employees that are lazy, have 4 and 8 hour shifts, implement weekend caudry, and less walls between management and staff</t>
  </si>
  <si>
    <t>fair assignments between regular staff and part time staff</t>
  </si>
  <si>
    <t xml:space="preserve">Governments stop freezing our wages, States has excellent wage benefits , food benefits, living accomodation benefits, </t>
  </si>
  <si>
    <t>Personally, I work in the States in the winter times I work in the warm States like Florida, California, and Arizona , so that is a big perk for me.</t>
  </si>
  <si>
    <t xml:space="preserve">Safer ratios, more resources , better pay , benefits </t>
  </si>
  <si>
    <t>Improve scheduling, time off/vacations, full time positions, better compensation, improve attitude towards nurses</t>
  </si>
  <si>
    <t>I was treated very poorly in Canada and would never consider going back.  There are too many areas that need to be improved and no motivation by the government to improve it.</t>
  </si>
  <si>
    <t xml:space="preserve">Horrible system right now and Union further complicates it. </t>
  </si>
  <si>
    <t xml:space="preserve">Full time jobs is key. I work with so many Canadian nurses and they are tired of working 2 different part time jobs. It’s the stability of full-time work that draws them to the US   </t>
  </si>
  <si>
    <t xml:space="preserve">Treat them better </t>
  </si>
  <si>
    <t>Full time jobs with benefits, one shift (days or nights)</t>
  </si>
  <si>
    <t>My daughter presenly works in Michigan for the same reason</t>
  </si>
  <si>
    <t>More loyalty to workers</t>
  </si>
  <si>
    <t xml:space="preserve">Yes many. Offer options regarding time off. Pay needs to be increased. Staff to nursing ratio’s need work. Better work life balance would be a huge one. </t>
  </si>
  <si>
    <t xml:space="preserve">Please reach out. I have plenty to add. </t>
  </si>
  <si>
    <t>Money and flexibility</t>
  </si>
  <si>
    <t>Good luck retaining nurses</t>
  </si>
  <si>
    <t xml:space="preserve">The hourly wage NEEDS to go up in order to keep nurses especially in windsor as it’s a border city . Safe nursing ratios are a must along with making sure nurses can balance their life with work … working days and nights with no consistency is not healthy on anyone </t>
  </si>
  <si>
    <t xml:space="preserve">I have worked in CAN for 3 years on &amp; off and recently went full time in US and I will never work in CAN again unless some major changes happen </t>
  </si>
  <si>
    <t xml:space="preserve">Appreciate them. Show them that. </t>
  </si>
  <si>
    <t xml:space="preserve">Hire new grads. Before I went to the US I applied in Windsor. Was very difficult because I was a new grad. The states picked me up right away and I never looked back. It’s better to train someone how you want to train them. </t>
  </si>
  <si>
    <t xml:space="preserve">No rotation with shift work ex) permanent nights or permanent days </t>
  </si>
  <si>
    <t>More full time opportunities,</t>
  </si>
  <si>
    <t xml:space="preserve">see above. FULL TIME HOURS. </t>
  </si>
  <si>
    <t xml:space="preserve">better pay and work life balance </t>
  </si>
  <si>
    <t>As above</t>
  </si>
  <si>
    <t>Canada charges RN's significantly more for licensure vs. USA &amp; staffing levels often unsafe, &amp; treatment of RN's is often poor.</t>
  </si>
  <si>
    <t>Already willing</t>
  </si>
  <si>
    <t xml:space="preserve">They have to change the policies and give more opportunities to nurses </t>
  </si>
  <si>
    <t>In Canada, they should give more authorities to nurses and doctors</t>
  </si>
  <si>
    <t>Easier licensing regulations. Allow well trained nurses to retain their Canadian license, not as inactive, to allow for flexibility of work options</t>
  </si>
  <si>
    <t xml:space="preserve">Thank you for looking out for nurses </t>
  </si>
  <si>
    <t xml:space="preserve">See above </t>
  </si>
  <si>
    <t>Pay your health care workers what they are worth</t>
  </si>
  <si>
    <t xml:space="preserve">Canada is in trouble </t>
  </si>
  <si>
    <t xml:space="preserve">Respect nurses. Full time work with benefits. </t>
  </si>
  <si>
    <t xml:space="preserve">After working in the US, I would NEVER consider working in Canada. Better wages, better working conditions. </t>
  </si>
  <si>
    <t>compensate them for their work ie money, better shifts, ie straight days, straight nights</t>
  </si>
  <si>
    <t xml:space="preserve">Pay nurses appropriately, provide resources, offer full time positions, be with the technology </t>
  </si>
  <si>
    <t>Offer full time work with better pay</t>
  </si>
  <si>
    <t>American healthcare is superior.  Socialist healthcare is depressing</t>
  </si>
  <si>
    <t xml:space="preserve">Working conditions </t>
  </si>
  <si>
    <t xml:space="preserve">Give Rn’s the support to succeed: example: longer orientation once hired and retention or sign on bonuses </t>
  </si>
  <si>
    <t>Stop having shift wirk.  This is the reason I started in USA and why i stay.  I do not want to rotate to different shifts.</t>
  </si>
  <si>
    <t xml:space="preserve">I receive retention bonuses and regular raises.  The healthcare group that I work for regularly checks to make sure we are receiving the going rate in our area. </t>
  </si>
  <si>
    <t>Have more support staff, better pay, and more full time permanent positions</t>
  </si>
  <si>
    <t>Full time, benefits and more freedom in decision making.Readily accessible doctors who order procedures.People dye before doctors come and sign order.Nurses are independant prof. but not in Canada.</t>
  </si>
  <si>
    <t xml:space="preserve">Stop trying to give us the bare minimum to retain us. </t>
  </si>
  <si>
    <t>I think ppl are quitting nursing in general because other jobs will do such a better job at trying to retain their workers. Look at university of San Fran hospital they are the best to work for and maybe you could see what makes nurses happy to be there. I think Ontario has tried to stretch nurses way too thin and overwhelm us until we are forced to quit a career we wanted to be in because you want to safe money. Get better nurse to patient ratios that is a STANDARD and pay the nurses better and I think you will have a good system. Cops and firefighters make 6 figures after 5 years we aren’t asking for that but that’s kind of insane to think nurses won’t ever reach that considering our job is to help you and your loved ones. And our increase i think is 3% or something yearly. Laugh in our face I may as well go be a firefighter</t>
  </si>
  <si>
    <t>There’s minimal benefit to work here.</t>
  </si>
  <si>
    <t xml:space="preserve">I work in California where nurses make 100-200k USD a year, have patient ratios capped, resource and charge nurses and employee support on every level. Canada would need a huge change to have any source of retention and compete with this. </t>
  </si>
  <si>
    <t>Better orientation periods, more options for shifts (ie. straight days or straight nights, not requiring staff to work both shifts), offer better compensation and benefits/pension</t>
  </si>
  <si>
    <t xml:space="preserve">work conditions </t>
  </si>
  <si>
    <t xml:space="preserve">Improve compensation for nurses especially in high stress areas such as OR ER and ICUs. Provide more staffing better patient ratio and safe care and training, improve update facilities </t>
  </si>
  <si>
    <t>Add more support staff</t>
  </si>
  <si>
    <t>See above</t>
  </si>
  <si>
    <t xml:space="preserve">Nurses need support, most of the hospitals I’ve worked at the states have ekg techs, nurses aids, IV teams, rapid response teams that are available at all times. </t>
  </si>
  <si>
    <t xml:space="preserve">Pay better, better working conditions, if required to work full time hours we should receive full time benefits </t>
  </si>
  <si>
    <t>Provide full time work, decent pay &amp; benefits. Acknowledge &amp; apppreciate experienced RN's without making feel their jobs could be replaced by a LPN or PSW because they are cheaper help.</t>
  </si>
  <si>
    <t>Older experienced nurses would like day shifts &amp; steady full time pay.</t>
  </si>
  <si>
    <t xml:space="preserve">Better pay, better working conditions and patient nurse ratio assignments </t>
  </si>
  <si>
    <t xml:space="preserve">I would like to keep my answers anonymous </t>
  </si>
  <si>
    <t>Eliminate the consistent slashing of the healthcare budget and nursing pay rate</t>
  </si>
  <si>
    <t>Thank you for the survey</t>
  </si>
  <si>
    <t xml:space="preserve">Increase wages </t>
  </si>
  <si>
    <t xml:space="preserve">For hospital setting, offer full time positions, no swing shifts (2 days, 2 Nights… make it consistent days/nights). </t>
  </si>
  <si>
    <t xml:space="preserve">Poor working conditions, idiotic union atmosphere. Lack of common sense, sexist management practices </t>
  </si>
  <si>
    <t xml:space="preserve">I will happily give you my opinion </t>
  </si>
  <si>
    <t xml:space="preserve">More career options. Also, why would I start over in Ontario and be at the bottom of the union’s hierarchy. I have 6 weeks paid time off in Michigan and a lot of flexibility. </t>
  </si>
  <si>
    <t xml:space="preserve">I continued my education and am a director in healthcare in Michigan. I would never of had so many opportunities in Windsor, ON. </t>
  </si>
  <si>
    <t xml:space="preserve">Provide opprtunities for real dialog on workers needs with real follow-up </t>
  </si>
  <si>
    <t>I have worked in the US for 35 years and briefly cam back for 1 year 2008, nothing had changed here so I immediately returned to the US</t>
  </si>
  <si>
    <t>License easily applies to both countries. Full time 36hr, and part time with benefits.</t>
  </si>
  <si>
    <t xml:space="preserve">I wrote my exams in Ontario, in English. I shouldn't have to write a jurisdiction exam or English again to get the Registration back. It should have never been taken away . I paid due to CNO for over 20 years, but can't return to work in Ontario without a fee and detailed paperwork which my American supervisor filled out twice and it wasn't </t>
  </si>
  <si>
    <t>The hierarchy and leadership needs complete overhaul. The pyramid of this current hierarchy is flat with no vertical movement through promotion.</t>
  </si>
  <si>
    <t>Spouse and I left work in Canada for the USA twenty-three years ago. nothing has changed. the "crisis" now is no different than the situation then. Government looks out for themselves, not my patients. Goverment needs to let health care manage itself, this we learned from our recent SARS pandemic: government isn't making medical secissions. What did we retain from SARS #1 - nothing, because the government changes and diverts monies from that set aside for emergencies. Nothing. Has. Changed.</t>
  </si>
  <si>
    <t>Not fire unvaccinated workers - the ones who were front line LONG before there was a vaccine.</t>
  </si>
  <si>
    <t>Patients have choice of where they get their health care in the US - so the hospitals CARE about their patient satisfaction, unlike Canada where people have no choice.</t>
  </si>
  <si>
    <t>Quit treating nurses like dogs that you force to do all the crappy work understaffed overworked and not appreciated</t>
  </si>
  <si>
    <t xml:space="preserve">I would like an apology from Windsor Regional Hospital </t>
  </si>
  <si>
    <t>reduce temporary part time positions, offer permanent full time with full benefits</t>
  </si>
  <si>
    <t>there are so many advantages to working in the US- self scheduling, flexible shifts, wide variety of nursing positions,  american benefits,  and they offer competitive wages and pleasant working environments.  They also do not require bachelor degrees to practice especially experienced nurses</t>
  </si>
  <si>
    <t>Permanent Full time positions,  not temporary or part time but working full time hours and getting part time benefits- shameful!</t>
  </si>
  <si>
    <t>Would love to work in canada near my family, but not willing to go back to shift work and short staffing.</t>
  </si>
  <si>
    <t xml:space="preserve">Flexible hours </t>
  </si>
  <si>
    <t xml:space="preserve">You have to make straight day shift jobs more attainable. </t>
  </si>
  <si>
    <t>More staffing = happier environment</t>
  </si>
  <si>
    <t>better nurse patient ratios</t>
  </si>
  <si>
    <t>The US has more opportunity for nurses. To get in a certain discipline or area of interest and grow as a nurse</t>
  </si>
  <si>
    <t>Fair pay, full time hours as opposed to part time positions and being called in for more shifts</t>
  </si>
  <si>
    <t xml:space="preserve">Appropriate staffing with incentives to retain staff such as appropriate pay, pay raises, and full time positions. </t>
  </si>
  <si>
    <t>$$</t>
  </si>
  <si>
    <t xml:space="preserve">No sizeable raise despite male dominated professions receiving this. </t>
  </si>
  <si>
    <t>Increase pay , better work conditions, involve nurses as part of healthare team , not as doctor's subordinates, hire nurse assistants in hospitals</t>
  </si>
  <si>
    <t>we are RN professionals and neede to be treated as such and career changes and advancements in that same institution should be welcomed and not trashed....a RN should not be made to be an RN on one specific floor her entire career.  If the RN chooses to change, then it should be embraced</t>
  </si>
  <si>
    <t>HFH offers extra credential courses at no costs to us.  Please institute the "Daisy Award" and you will see changes....No cost to you from the Barnes Family available to all hospitals worldwide.   The only regret that I have is not having gone to work in the US hospital @ a younger age.  The SS pension is a lot more that the CP.  The exchange rate is a bonus.  Everything else is just great!</t>
  </si>
  <si>
    <t>Offer more full time jobs, get PSWs to help with care on the floors. I’m the states we have nursing assistants on all units who get our vitals, blood sugar checks and even basic nursing skills like bladder scans which really help us out</t>
  </si>
  <si>
    <t>I worked 17 years in Canada. I was treated very poorly by management who treated you like a commodity, not a person. The states is the opposite of that. I have over 40 years of experience and a certification in my specialty. When I applied for a position in Canada, they would only offer a “temporary part time with possibility of full time “</t>
  </si>
  <si>
    <t xml:space="preserve">The Canadian system does not recognize nurses experience level </t>
  </si>
  <si>
    <t>They stop being cheap plus improve the work conditions, offer competitive pay and stop treating nurses they don’t matter</t>
  </si>
  <si>
    <t xml:space="preserve">Better pay, eliminate shift work, shorten shifts to 8 hours. Hire more staff to allow for this staffing to occur. These people save lives and they are treated like medication dispensers. </t>
  </si>
  <si>
    <t>Moving to the US was the best decision I ever made for my career. The opportunities are endless, the compensation is better, the healthcare system is better</t>
  </si>
  <si>
    <t>Needs to develop a more business oriented mindset</t>
  </si>
  <si>
    <t xml:space="preserve">Canada has few hospitals mainly centered around larger cities. The US has more hospitals that are better developed, thus more attractive </t>
  </si>
  <si>
    <t>Have better management</t>
  </si>
  <si>
    <t xml:space="preserve">Respect nurses ability to determine reasonable nurse-patient  ratios based on acuity .  I actually returned to Ontario briefly and left because standards of care were low due to having way too many patients to manage daily </t>
  </si>
  <si>
    <t xml:space="preserve">Yes, More help, better nurse pt ratio, nursing assistants, respect healthcare team, advanced medical equipment </t>
  </si>
  <si>
    <t>Decrease workload provide better resources and  pay better</t>
  </si>
  <si>
    <t>There are many options that could have made me stay. The working conditions could be much better. Mostly every shift I was short staffed with very sick, complex patients. Some patients should have remained in ICU, but due to a shortage of beds, they would end up on a med-surg floor. It was draining and exhausting.</t>
  </si>
  <si>
    <t>Canada is willing to take in thousands of nurses from Third World countries who had very little training compared to what Canadian nurses get., Yet the standards to get into nursing school are so ridiculously high that even people with incredible grades are not able to get into nursing. Make it easier for Canadian nurses to graduate then you’ll have more people going into nursing and less need for Third World nurses</t>
  </si>
  <si>
    <t>More nurses and doctors and less management/directors/</t>
  </si>
  <si>
    <t>there needs to be culture change, less of "this is how we have always done it" and more of a culture of learning and a commitment to change and a desire to do better</t>
  </si>
  <si>
    <t xml:space="preserve">better working conditions, better pay </t>
  </si>
  <si>
    <t xml:space="preserve">Canada needs to hear their nurses. They have the skills and commitment to make things better. We have to stop losing them from the bedside. </t>
  </si>
  <si>
    <t xml:space="preserve">I tried to apply years ago. They only offer part time and you “pick up shifts” That’s nonsense. </t>
  </si>
  <si>
    <t>The Canadian health care system needs to invest in nurses. They fired nurses after covid. Terrible!</t>
  </si>
  <si>
    <t>stop burning out the nurses to the point that it is unsafe to manage too many patients without support</t>
  </si>
  <si>
    <t>the system is so broken and very frightening..wait times and attitudes are not ok</t>
  </si>
  <si>
    <t xml:space="preserve">Give nurses better working conditions and compensation </t>
  </si>
  <si>
    <t xml:space="preserve">Hospital leadership needs to listen to their staff- they have not looked at working conditions/ratios for decades despite increased patient acuity. The bottom line- they do not care at all about the daily demands of their staff. </t>
  </si>
  <si>
    <t>Canada needs to invest more money into health care and not politicians pockets. The health care in Canada is not a serious matter to those in power. It will get to crisis levels before something is done.</t>
  </si>
  <si>
    <t xml:space="preserve">The aging population is a serious thing to consider. If something doesn't change, more nurses will leave. </t>
  </si>
  <si>
    <t>N/a</t>
  </si>
  <si>
    <t>Offering full time, guaranteed staffing, better pay</t>
  </si>
  <si>
    <t xml:space="preserve">Need to improve the culture/mind set of the health care system and organizations towards nursing </t>
  </si>
  <si>
    <t>I hope to work in the U.S. in health care.</t>
  </si>
  <si>
    <t xml:space="preserve">Make Education a priority and compensation for higher education </t>
  </si>
  <si>
    <t>Bill 124 gone, compensation</t>
  </si>
  <si>
    <t xml:space="preserve">Pay </t>
  </si>
  <si>
    <t xml:space="preserve">Pay them what they’re worth. If Canadian healthcare systems increased staff RN pay, it would reduce the number of RN leaving the system to work in the US and for Canadian nursing agencies. </t>
  </si>
  <si>
    <t xml:space="preserve">Allow NPs to directly bill public health plans such as OHIP. This would allow NPs to improve accessibility to care for individuals. </t>
  </si>
  <si>
    <t xml:space="preserve">Better pay </t>
  </si>
  <si>
    <t xml:space="preserve">Better pay and benefits </t>
  </si>
  <si>
    <t>We need better work conditions and pay rates</t>
  </si>
  <si>
    <t>Increase pay for nurses/nurse practitioners and increased scope of practice</t>
  </si>
  <si>
    <t xml:space="preserve">Doctors don’t want to work with NP s in Canada. </t>
  </si>
  <si>
    <t xml:space="preserve">Currently I am working as Director of Care . I never imagined myself in this role . I have credentials of NP and lack of doctors inclusion was a big negative factor in my career. </t>
  </si>
  <si>
    <t xml:space="preserve">Increase compensation, fair market salary for hospital nurses, agency nurses makes x3 more than hard working consistent nurses- truly unfair </t>
  </si>
  <si>
    <t xml:space="preserve">If police staff and teachers are getting a massive raise…. Why are nurses not getting a opportunity? Is it because we cannot strike? </t>
  </si>
  <si>
    <t>better staffing, better wages</t>
  </si>
  <si>
    <t>We have had a 1% inflation cap for over 10 years. This is not sustainable. We are hemorrhaging experienced workers</t>
  </si>
  <si>
    <t>Increase vaccination time</t>
  </si>
  <si>
    <t xml:space="preserve">Salary is based on qualifications and skills.  </t>
  </si>
  <si>
    <t xml:space="preserve">No sign up bonus in most Canadian employers </t>
  </si>
  <si>
    <t>Higher Salary</t>
  </si>
  <si>
    <t xml:space="preserve">Reasonable working conditions that allow nurses to provide safe compassionate care   </t>
  </si>
  <si>
    <t xml:space="preserve">Better compensation and working environments </t>
  </si>
  <si>
    <t>Money</t>
  </si>
  <si>
    <t>Better nurse patient ratio, more support for non-nursing care</t>
  </si>
  <si>
    <t>Too many</t>
  </si>
  <si>
    <t xml:space="preserve">Treat us as professionals and compensate accordingly </t>
  </si>
  <si>
    <t>More funding needs to go to hospitals in border cities to try to retain nurses/recruit nurses. Michigan hospitals have been training as well to support new nurses</t>
  </si>
  <si>
    <t>Retention bonuses, fix short staffing issues</t>
  </si>
  <si>
    <t>Friends / Family</t>
  </si>
  <si>
    <t xml:space="preserve">Availability of work </t>
  </si>
  <si>
    <t xml:space="preserve">Work condition and compensation </t>
  </si>
  <si>
    <t>Increase staffing ratios and offer more full time employment with self scheduling</t>
  </si>
  <si>
    <t xml:space="preserve">Ontario specifically does not treat their nurses well. Staffing shortages are a province wide issue and hospitals has done nothing to recruit. Full time employment is next to impossible until you have a minimum of 10 years seniority and self scheduling simply does not exist due to the restraints of unions. </t>
  </si>
  <si>
    <t>More opportunities, good working conditions, better pay</t>
  </si>
  <si>
    <t xml:space="preserve">Higher compensation,  investing into larger research/teaching hospitals, more options of nursing positions, different shift times, hire psws to help with patient hygiene and turns, culture changes, hard to explain that one, simply put in windsor at least there is a kiss the doctors ass culture whereas in US i find its more collaborative. I was literally shouted at by a doctor in windsor, and i quit that day. </t>
  </si>
  <si>
    <t xml:space="preserve">Yes, i was really hoping to work in Canada this time after my parental leave, after 6 weeks of searching for a nursing job, i am not satisfied with the options due to pay, times of shifts, or the commitment to "take home work" as in a research or case management position. These positions will be more suitable once my children ate in school full time. I have decided to go back to the US to work. I found a dialysis position i am interviewing for where i can choose to work full or part time, there is a sign on bonus of $5000 for part time, and $10000 for full time. They are ten hour shifts, 10am-8:30 pm and that works perfectly with my husband's midnight schedule so i can find childcare easily. I do want to work in Canada,  but it is jot feasible for me at this time...i would not go back to work in the windsor hospitals though. I would pursue case management or possibly occupational health, or research. </t>
  </si>
  <si>
    <t>It seems the nurses are interested in making more money  and having less work i.e. patient load. The want the same pay increases as other front line workers - fire, police. You would have to deal with unions and hospitals as corporations to get any change.</t>
  </si>
  <si>
    <t>Better working conditions and compensation</t>
  </si>
  <si>
    <t>Spouse / partner</t>
  </si>
  <si>
    <t xml:space="preserve">Allow people to have their entitled time off and give raises as they should be. </t>
  </si>
  <si>
    <t>Increase wages and working conditions and hours</t>
  </si>
  <si>
    <t>Overrule the provinces who disrespect the citizens who work in the nursing profession and have made laws that are discriminatory</t>
  </si>
  <si>
    <t xml:space="preserve">Yes, reduce tax and privatize healthcare. we do hard work and they take half the money to give to those who do not want to work. The government is essentially further disabling its population. Instead of giving them money, give them place to live, education, skills which they can use to support their living. </t>
  </si>
  <si>
    <t>Not sure what and how much change there will be, but it is needed for sure.</t>
  </si>
  <si>
    <t>More job opportunity</t>
  </si>
  <si>
    <t xml:space="preserve">Better Nurse to patient ratio. Better workplace safety </t>
  </si>
  <si>
    <t xml:space="preserve">Increase full time jobs, better conditions in the health care sittings and improve income </t>
  </si>
  <si>
    <t xml:space="preserve">Organizations and facilities wanting to recruit and/ or retain more health care workers can refer to and research organizations that do it well: train and support their staff effectively, have a genuine interest in eliminating incivility on their units, and invest in retention bonuses  </t>
  </si>
  <si>
    <t xml:space="preserve">it is becoing worse and worse for patients and staff as the years go by, more shorrt staffed, less access for patients </t>
  </si>
  <si>
    <t xml:space="preserve">Pay us better! I've been a nurse for 16 years, my friends who chose a different 4 year degree get year end bonus', better hours, work trips and fun outings- nurses get abused at work by mean patients and families, and never encouraged by managers. Our thanks is a bbq hotdog, or a pin and cookie. I personally feel like a fool to have chosen my field since my friends clear 100000 and do less grueling work than I do, enjoy their family time still, and get weekends, holidays- everything off. We never get a raise, and have no benefits to the job. There are NO perks to being a nurse, and we're all angry and burned out from caregiver fatigue. So- how do we move forward? Actually appreciate nurses! My husband works federal and constantly gets paid better with retro pay. LETS START PAYING NURSES BETTER!  We should be paid 60.00/hr after 8 years. We shoudl have more flex hours as many of us are moms. We should have more options for benefits INCLUDING orthodontics!! We should have more retreats for hospital staff! Some get-aways or team building events that are covered from the hospial/ province. We should invest more into learning. My best job was one that invested into their staff with education. We had top restaurants cater our lunch and learns- I felt loved and respected in this workplace. They had good equipment and doctors and nurses were an excellent team. We need to feel valued- so free education with a NICE lunch, or NICE hotel rooms and a NICE conference FREE for nurses- that is a start. </t>
  </si>
  <si>
    <t xml:space="preserve">My main reason for burn out recently is the publics expectation that their loved on (patient) will be given personal and private care. They will have their needs immediately met and every worry appeased.  I have many patients who cuss me out becuase they didn't get a soup, or extra ice cream- and this belittles and makes me just want to quit because the rest of the world seems to be intolerant to rudeness, yet in the hospital patients are treated like I need to please them at all costs incase they do a bad review. This kind of pressure to be accomodating to their every need makes you feel like a servant not a nurse. And their ability to "tell" or "report" because you didn't put their shoes neatly back under their bed at a 30 deg angle...it's why some nurses are leaving. We can't put up with the workload put on us by both the patients and exptectations from mangement to be the best. </t>
  </si>
  <si>
    <t>Both</t>
  </si>
  <si>
    <t xml:space="preserve">Compete with US sign on bonuses, increase pay, improve hospital infrastructure and resources, better scheduling (self scheduling), all full-time positions… Detroit has more hospitals, therefore more opportunities. </t>
  </si>
  <si>
    <t xml:space="preserve">Canadian in Windsor Essex are behind in infrastructure and medical resources. It’s sometimes embarrassing to see what state it is in after working in US. I fully embrasse pour healthcare system as whole, but it has been left to crumble. </t>
  </si>
  <si>
    <t xml:space="preserve">Better schedules for example where I worked last had a schedule- work 12 weeks and have 4 weeks off all paid at regular rate of pay </t>
  </si>
  <si>
    <t xml:space="preserve">No thanks </t>
  </si>
  <si>
    <t>I previously worked in the U.S. in health care.</t>
  </si>
  <si>
    <t>I never worked in a Canadian hospital other than my college clinical placents, so I cannot speak to this. But the profession as a whole is a recipe for mental health issues and burnout.</t>
  </si>
  <si>
    <t>After 20 years in the profession, I am so glad to be out.</t>
  </si>
  <si>
    <t>Better pay</t>
  </si>
  <si>
    <t>Yes, Provide them full time job</t>
  </si>
  <si>
    <t>Pay for school; don’t rotate shifts; adequate benefits; should not have to pay for parking as employee; adequate pt/nurse ratios</t>
  </si>
  <si>
    <t xml:space="preserve">I started working in US only because there were no jobs in my home town so I didn’t have to move.  I found more opportunities were presented not available in windsor, my sister worked in windsor as RN for 12 years and got laid off! Lucky she was able to work in michigan. </t>
  </si>
  <si>
    <t xml:space="preserve">They need to hire people full time who want full time hours.  It would be good to bring back some nursing assistants/ personal support workers. </t>
  </si>
  <si>
    <t xml:space="preserve">Shift work is another reason people go to the States.  You get to work the same shift.  You don’t have to keep switching shifts which is challenging.  </t>
  </si>
  <si>
    <t xml:space="preserve">pay the nurses what they deserve.  You can't have a health care system without nurses.  Ask physicians how they will survive without nurses or without qualified and experienced nurses.  Patients will have adverse outcomes including death.  Society has no difficulty paying huge salaries to executives and elite athletes, yet can they provide life saving care.  We need to think about the value of life and health.  Is it worth it to continue to underpay, undermine and undervalue nurses?  </t>
  </si>
  <si>
    <t>If Ontario continues to have more privatized health care, I will return to working in the US where I felt more valued and was compensated more appropriately.  The brain drain amongst a health care shortage and crisis is real and needs to have immediate attention and action.</t>
  </si>
  <si>
    <t>As mentioned above the U.S.A offers nurses full time positions on either day shift or night shift, 12 hour shifts 3x a week, full benefits, retirement contribution, competitive pay (especially when exchanging the dollar), adequate staffing, nurse aids to help with patient care"</t>
  </si>
  <si>
    <t>Technological advances that enhance patient care</t>
  </si>
  <si>
    <t>I live in a border city that has deplorable healthcare facilities. There is much greater opportunity for career growth and enhancement and to provide a better patient experience in the US.</t>
  </si>
  <si>
    <t>New RN's want fulltime work ou of school....took me 15 years to get fulltime on my department which is ot nt a great option for people starting a career..also you have to work many years in ontario hospitals to get training and opportunities in premium specialty area's in ontario...the michigan hospitals will train u with no or minimal experience.  Also michigan hospitals have steady day or night scedules,which is VERY appealling to nurses that hate rotating shifts</t>
  </si>
  <si>
    <t>Union is mainly useless.....better pay in Michigan even with no union</t>
  </si>
  <si>
    <t>I found that nurses in Canada did not have the flexibility that nurses in the US had. For example I had a friend who actually had to quit her job in Windsor because they would not give her time off for her wedding/honeymoon. Because she had not worked there for a long period of time she wasn't entitled to a summer vacation.</t>
  </si>
  <si>
    <t xml:space="preserve">Full time, benefits, staffing, wages all need to be addressed. </t>
  </si>
  <si>
    <t xml:space="preserve">Flexibility and compensation </t>
  </si>
  <si>
    <t xml:space="preserve">Fair wage, treatment of nurses, autonomy between doctors and nurse. Less management and management do what the job title defines. Set RN to patient ratio specific to their specialty.  </t>
  </si>
  <si>
    <t>increase in pay, canada pays its nurses terrible and make them do swing shifts in america you can work 3 12 hour shifts and still pick up shifts if needed</t>
  </si>
  <si>
    <t xml:space="preserve">Until nurses are recognized for their work canada will continue to lose them to united states, there are more oppurtunites in america to advance their careers then they are here in canada </t>
  </si>
  <si>
    <t xml:space="preserve">BOTTOM LINE- Better wages, Better staffing = Better Care and Nurse Retention </t>
  </si>
  <si>
    <t xml:space="preserve">I work in Windsor Ontario but keep my Michigan license due to fear of continued poor working conditions, dangerous nursing shortages, and poor wages. This continued healthcare decline will eventually cause me to quit my job here in Ontario to find better work across the border in Michigan. </t>
  </si>
  <si>
    <t xml:space="preserve">Better pay and better working conditions. I’ve worked for 38 years as RN and now feel devalued as a nurse. </t>
  </si>
  <si>
    <t>Increase pay for staff, end being mandated to fill shifts</t>
  </si>
  <si>
    <t>I'm a resident of Ontario</t>
  </si>
  <si>
    <t>Compensate them appropriately esp NPs</t>
  </si>
  <si>
    <t xml:space="preserve">NPs should be compensated for the skills and responsibilities.  Government does not follow its own pay equity mandate </t>
  </si>
  <si>
    <t>Straight shift, better compensation, full time work</t>
  </si>
  <si>
    <t>I tried many times to come back to Ontario the red tape of staffing units and clinics just seemed unreasonable</t>
  </si>
  <si>
    <t xml:space="preserve">When the ONA restricted licensing for state side working RN’s it took a lot of RNs out of the pool that that were willing to work during the pandemic. They really did shoot them selves in the foot. </t>
  </si>
  <si>
    <t xml:space="preserve">Compensation </t>
  </si>
  <si>
    <t xml:space="preserve">Full FTE work with compensation package </t>
  </si>
  <si>
    <t xml:space="preserve">Primary Health Care NP's = to MD </t>
  </si>
  <si>
    <t>Ongoing education, better support, lower nurse patient ratios</t>
  </si>
  <si>
    <t xml:space="preserve">Pay raises </t>
  </si>
  <si>
    <t>Better working conditions more compensation straight shift no union</t>
  </si>
  <si>
    <t>self scheduling</t>
  </si>
  <si>
    <t>Government and general population needs respect nurses!</t>
  </si>
  <si>
    <t>When I worked as an RN in the US I was treated better.  There were always opportunities for continuing education.</t>
  </si>
  <si>
    <t>To have graduated and worked initially in the USA then transfer over was very difficult.  It felt gratifying to see a cardiac patient for example get blood work, have a stress test or EKG.  In Canada they just treat the chest pain and it takes weeks if not months to have anything done.</t>
  </si>
  <si>
    <t>Provide better working conditions, pay them appropriately</t>
  </si>
  <si>
    <t xml:space="preserve">Value the ones they currently have, less management and more nurses in hospitals, fair pay, better nurse to patient ratios </t>
  </si>
  <si>
    <t>Better pay.  Better wirk life balance</t>
  </si>
  <si>
    <t xml:space="preserve">Pay them properly, respect and treat them properly </t>
  </si>
  <si>
    <t xml:space="preserve">Provide incentives for recruitment and retention and continuous retention strategies for the full time nursing population that has continued to work under less than desirable circumstances </t>
  </si>
  <si>
    <t>A pay raise after bill 124, better staffing ratios, quicker acquisition of vacation time</t>
  </si>
  <si>
    <t xml:space="preserve">Vote out Doug Ford? </t>
  </si>
  <si>
    <t>Boo Doug Ford!</t>
  </si>
  <si>
    <t>Room for advancement.  Less administration.  Fair pay. Support. Respect</t>
  </si>
  <si>
    <t>Ontario treats health care qorkers like ahit</t>
  </si>
  <si>
    <t>No way of retaining workers if the agency competitors are winning the higher wages.  The only way is to train more Canadian nurses,  by scouting hard working individuals. Ie in the cleaner sector,  cashiers,  observers,  making possible to provide them with opportunities to have a better career and better wages.  Don’t forget to over hire,  thus way you can win the agencies over a period of time,  decreasing availability shifts for agency.  In other words ,  find a way to put agencies out of business.</t>
  </si>
  <si>
    <t>Angencies are controlling the health care system.</t>
  </si>
  <si>
    <t>Compensation, lower patient/staff ratios</t>
  </si>
  <si>
    <t xml:space="preserve">Increase wages and benefits </t>
  </si>
  <si>
    <t xml:space="preserve">Better working conditions (staffing, support from management and other colleagues), better pay. The compensation should reflect the complexity/amount of work we do and education requirements (time and money spent), professional fees, etc. </t>
  </si>
  <si>
    <t xml:space="preserve">pay more, better benefits, treat nurses better </t>
  </si>
  <si>
    <t xml:space="preserve">I am a trauma icu nurse with 7 years experience. I no longer work at the bedside. Nurses deserve much higher pay, benefits, respect. It is not worth the stress and PTSD for the pay we get in Canada. </t>
  </si>
  <si>
    <t xml:space="preserve">The pay needs to be competitive and better benefits </t>
  </si>
  <si>
    <t>Improve wages and time off</t>
  </si>
  <si>
    <t xml:space="preserve">More flexibility, better pay, and self scheduling </t>
  </si>
  <si>
    <t xml:space="preserve">Full-time work with benefits, higher wages, safe staffing ratios. </t>
  </si>
  <si>
    <t xml:space="preserve">Canada doesn’t value nurses, in particular RNs. They have been consistently making changes to phase them out with RPNs and PSWs to save money. </t>
  </si>
  <si>
    <t xml:space="preserve">Increase compensation, full time status </t>
  </si>
  <si>
    <t xml:space="preserve">Better pay; incentives for growth not climb the ladder with  $1 raise ever year. Compensation per work and ability. Work life balance </t>
  </si>
  <si>
    <t xml:space="preserve">Policies need to change. More in pocket for front liners </t>
  </si>
  <si>
    <t>Lesson work load ie. hire more RNs as patients have more complex health needs</t>
  </si>
  <si>
    <t>Better working conditions // Adequate pay</t>
  </si>
  <si>
    <t xml:space="preserve">Utilize nurse practitioners, nurse clinicians, physicians assistant more &amp; assist in funding their education </t>
  </si>
  <si>
    <t>248.321.1442 or 416.241.8808</t>
  </si>
  <si>
    <t xml:space="preserve">Education. Funding for conferences. Improved pay and benefits. More flexibility in scheduling </t>
  </si>
  <si>
    <t>That it’s a balance. In Canada pensions far exceed what is available in US. But pay, learning opportunities and scheduling better in US.</t>
  </si>
  <si>
    <t>Treat medical personnel better with pay and work load</t>
  </si>
  <si>
    <t>Improve nurse per patient ratio, hire full time and wages</t>
  </si>
  <si>
    <t xml:space="preserve">Allow nurse practitioners to bill OHIP, safer work environments </t>
  </si>
  <si>
    <t xml:space="preserve">Better wages </t>
  </si>
  <si>
    <t xml:space="preserve">Remove bill 124 and fairly compensate nurses with wages to cover the cost of rising inflation. </t>
  </si>
  <si>
    <t>Education for staff and proper compensation for those who participate in continuing education</t>
  </si>
  <si>
    <t>Pay them significantly more</t>
  </si>
  <si>
    <t xml:space="preserve">Nurse will continue to leave the profession in droves without fair compensation and workload </t>
  </si>
  <si>
    <t>Unsure, tough question.</t>
  </si>
  <si>
    <t>Nurses in the U.S. get paid competitive wages, are able to find full-time work, and are able to semi-autonokously self-schedule based on a three 12 hour shift per week schedule, not forcing nurses to flip back and forth from days to nights on a weekly basis.</t>
  </si>
  <si>
    <t>Nurses are not asking for too much, we are asking what is fair and reasonable for a well-educated and multi-faceted, skilled professional. Our roles are extremely dynamic, we are endlessly resourceful and adaptable, and we are the foundation of the healthcare system. Taking care of nurses will pay dividends towards the future health of our nation.</t>
  </si>
  <si>
    <t>Give them full time hours with benefits right away</t>
  </si>
  <si>
    <t xml:space="preserve">Nurses have so many options available to them you can't mess around.  Nurses I know are not even recommneding the profession.  Not good for any of us. It is a very burnout profession. </t>
  </si>
  <si>
    <t xml:space="preserve">Hire permanent full time registered nurses, retention bonuses (instead of sign on bonuses),  mental health support outside of extended benefits </t>
  </si>
  <si>
    <t xml:space="preserve">Pay more </t>
  </si>
  <si>
    <t>There arent as many jobs?</t>
  </si>
  <si>
    <t xml:space="preserve">The list is too long for a 2 min survey. </t>
  </si>
  <si>
    <t xml:space="preserve">Canada has a government based system, nurses have very little control, pay is not great and opportunity for advancement  is more difficult </t>
  </si>
  <si>
    <t>RN’s who have retired in good standing allowed to maintain their designation as an RN</t>
  </si>
  <si>
    <t>Pretty sad when a Canadian trained nurse who has worked as an RN for 45 years is stripped of their designation in Canadian yet they can maintain this designation in US</t>
  </si>
  <si>
    <t>Treat their nurses better, stop lying, be respectful and actually listen to is</t>
  </si>
  <si>
    <t xml:space="preserve">Lower patient to nurse ratio. Go back to 8hour shift </t>
  </si>
  <si>
    <t xml:space="preserve">Raises on par with other civil servants, guaranteed vacation time, safer working conditions </t>
  </si>
  <si>
    <t>doctors have many ways to "double dip" and often are not judicious with orders, costing the taxpayer more - money that could be spent on hospitals and staff</t>
  </si>
  <si>
    <t xml:space="preserve">The current unionized environment is deeply embedded into the Canadian nursing culture. Nurses who trained in the US have more autonomy, critical thinking and clinical judgement because their skills are utilized and valued. </t>
  </si>
  <si>
    <t>I feel the nurses in acute care are treated in higher regard than in Canada. Canadian nursing has a culture similar to that of countries overseas - nursing is seen as lower status.</t>
  </si>
  <si>
    <t>Better nurse patient ratios</t>
  </si>
  <si>
    <t>Canada doesn't give enough opportunities for.post.grad education, nor opportunities for career advancement like the States do</t>
  </si>
  <si>
    <t xml:space="preserve">Offer retention bonuses, not be rigid about taking time off for family, offer career advancement opportunities, listen to employees’ concerns and respond </t>
  </si>
  <si>
    <t>When I returned back to my beloved canada from my stint in the US, I felt like I was returning to a communist country. Such was the freedom and customer service I enjoyed in the US. If I had not traveled out of Canada, I would have been a frog in the well.</t>
  </si>
  <si>
    <t>Remove bill 124 for starters</t>
  </si>
  <si>
    <t xml:space="preserve">Offer more pay, offer dafe staffing ratios, offer paid education </t>
  </si>
  <si>
    <t>Nurse patient ratio  appropriate to patients needs</t>
  </si>
  <si>
    <t>I of Michigan does employee satisfaction surveys yearly and the engagement in these is promoted by unit so returns are high</t>
  </si>
  <si>
    <t xml:space="preserve">Pay, recognition for experienced nurses, better work environments, centralized equipment and EMR, similar to Nova Scotia and I believe BC was working it too (same IV pumps, ventilators, CRRT machines, etc), recognition for certified nurses, good benefits, RRSP contributions, more full time positions, better incentives for evenings, nights and weekends </t>
  </si>
  <si>
    <t>Provide flexibility in scheduling like US does</t>
  </si>
  <si>
    <t xml:space="preserve">Hire them. I’ve applied to several, had a few interviews and didn’t get hired. </t>
  </si>
  <si>
    <t xml:space="preserve">I hope they listen to your findings. </t>
  </si>
  <si>
    <t xml:space="preserve">Better staffing </t>
  </si>
  <si>
    <t>Offer more full time employment opportunities. Don’t hire nurses part time and then ask them to work full time hours, offer options other than just full time or part time like in the US</t>
  </si>
  <si>
    <t xml:space="preserve">Very frustrating to see the new nurses getting part time jobs with no benefits or vacation then watching employers ask them to be available for call in shifts!! </t>
  </si>
  <si>
    <t>Hire nurses full time with proper orientations</t>
  </si>
  <si>
    <t>When worked on states had self scheduling.  Offer 10 hour shifts fir a 4 day work week</t>
  </si>
  <si>
    <t xml:space="preserve">Self schedule promote work life balance open up full time jobs </t>
  </si>
  <si>
    <t>I work in can as I have little kids but I would be willing to go back to us for the right job</t>
  </si>
  <si>
    <t xml:space="preserve">Competitive pay with the US.  Not just bonus incentives. Better work hours( permanent shifts). Offer full time permanent jobs instead of all the  contracts.  Show the profession some respect by offering everyone benefits. </t>
  </si>
  <si>
    <t xml:space="preserve">Until nurses complaints are sincerely addressed this problem is here to stay.  International nurses can fill the gap but the underlying issue will resurface (respect/work load/wages/work life balance)  </t>
  </si>
  <si>
    <t xml:space="preserve">Better pay n better steady schedules </t>
  </si>
  <si>
    <t>Do away with the union to allow for more work life balance especially in the hospitals.</t>
  </si>
  <si>
    <t>Yes, all health care professionals want to be valued, appreciated, well compensated, and treated with respect. Work life balance has become a priority for most people, especially post-pandemic</t>
  </si>
  <si>
    <t>Nothing else at this time</t>
  </si>
  <si>
    <t xml:space="preserve">Respect. Patient nurse ratio  time off when you ask for a vacation day </t>
  </si>
  <si>
    <t xml:space="preserve">Reg nurses are under valued </t>
  </si>
  <si>
    <t xml:space="preserve">I went to work in the US because the conditions we far better than in Ontario.  They utilized nursing assistants which made for significantly superior working conditions.  Working as an RN in a hospital without any support staff made for grueling work.  Having to do everything from bathing/toileting to med administration/coordinate care and be an advocate for the patient was way more than one person can handle. </t>
  </si>
  <si>
    <t xml:space="preserve">Canada needs to listen to those doing the work as they speak to the truth of what’s transpiring in healthcare. Leadership and administration are caught up in the business and political viewpoints, this needs to change. </t>
  </si>
  <si>
    <t xml:space="preserve">Staff appropriately, follow American model of staffing, compensate, straight days/nights shift and self schedule </t>
  </si>
  <si>
    <t>It is like working in a third world country here. Management is driven by quality indicators, not quality healthcare at its core</t>
  </si>
  <si>
    <t xml:space="preserve">Treat us as professionals and stop driving your experienced workers away so they can nurture the upcoming generation who completely lack the clinical experience needed to make decisions and carry them out without hesitation </t>
  </si>
  <si>
    <t xml:space="preserve">The Canadian healthcare system way to top heavy and now completely crumbling because of the years of mismanagement and poor governance with no accountability </t>
  </si>
  <si>
    <t>Make more jobs full time. Create work environments that have some accountability. Healthcare in general in Canada treats their patients like shit.</t>
  </si>
  <si>
    <t>Call me I functioned at the Executive level and was involved in many issues that improved performance with actual metrics. Changed Emergencies that were overloaded with pts to two divisions. I ran ORs and Cath Labs built many new facilities and have a ton of experience. My local hospital hires inexperienced people to manage their operations with people who haven’t worked outside of their four walls forever. I could go on forever on how to fix Canadian Healthcare. I worked in Canada until I was 40 and 40 to 62 in the USA. I would love to consult for you.</t>
  </si>
  <si>
    <t>Retired</t>
  </si>
  <si>
    <t xml:space="preserve">I worked for a not for profit home care prior to working in the US. But the Ontario government (conservative, Mike Harris) gave the home care contracts to "for profit" agencies, so approx 200 of us lost our jobs. The salary at the for profit was just above minimum wage, so I went to the US, and never looked back. Much more opportunity, support, compensation, and work conditions. Ontario only offered "part time" for many years, so many Windsor based nurses were lost to the Detroit hospitals, and rightly so. </t>
  </si>
  <si>
    <t xml:space="preserve">Thanks for doing this project! </t>
  </si>
  <si>
    <t>Better compensation, policies to prevent violence at work, enacting safe nurse ro patient ratios, waive the $300 anual licensing fee</t>
  </si>
  <si>
    <t>We desperately need better working conditions and compensation but we cannot strike due to the nature of our profession. Michigan had better ratios, better compansation and much more positions available</t>
  </si>
  <si>
    <t xml:space="preserve">Better educational opportunities &amp; benefits &amp; flexibility </t>
  </si>
  <si>
    <t>Work life balance</t>
  </si>
  <si>
    <t>Offer full time and benefits. Offer varied shift options</t>
  </si>
  <si>
    <t xml:space="preserve">Equate experience with formal education. </t>
  </si>
  <si>
    <t>More staff to lesson the work load.</t>
  </si>
  <si>
    <t>Appreciate them /  flexible accommodate their family schedule needs. Mileage for PSW’s</t>
  </si>
  <si>
    <t xml:space="preserve">Implementation of auxiliary staff such as personal support workers. Also, burnout reduction strategies such as ensuring staff are taking breaks, mentally healthy and feel supported in their role </t>
  </si>
  <si>
    <t xml:space="preserve">Thank you for helping to improve Canadian healthcare! </t>
  </si>
  <si>
    <t>I work in Canada</t>
  </si>
  <si>
    <t>Education sponsorship</t>
  </si>
  <si>
    <t>Better staffing, higher wages, better retirement packages</t>
  </si>
  <si>
    <t>alow raises....</t>
  </si>
  <si>
    <t xml:space="preserve">Pay them more and support them </t>
  </si>
  <si>
    <t>Pay them what they deserve</t>
  </si>
  <si>
    <t>Balanced patient workloads</t>
  </si>
  <si>
    <t>same above</t>
  </si>
  <si>
    <t xml:space="preserve">Passing a bill that caps their wages wasn’t smart after all the work done over the pandemic.  And the other things I’ve mentioned </t>
  </si>
  <si>
    <t xml:space="preserve">Better flexibility in scheduling </t>
  </si>
  <si>
    <t>Better working conditions (safer staffing levels and more flexibility in terms of shifts)</t>
  </si>
  <si>
    <t>The CNO needs to be more transparent and offer more ways to keep your license and/or make it easier to come back. I suspect I'm not the only one who took a break and found it difficult to return.</t>
  </si>
  <si>
    <t>Better working conditions (less patients per nurse)  Better wages and benefits</t>
  </si>
  <si>
    <t>Competitive wages and more full time positions</t>
  </si>
  <si>
    <t>more nurses, better pay - it's an easy formula</t>
  </si>
  <si>
    <t xml:space="preserve">No thank you </t>
  </si>
  <si>
    <t>Pay them better. They need better staffing. Show that you care about the health care workers. Paid sick time, benefits, vacation. Guaranteed hours, even as a pet timer. Options for 0.5, 0.75 or 0.8 positions in hospitals and LTC.</t>
  </si>
  <si>
    <t xml:space="preserve">Look to the rules and wages of Alberta RNs for a good start </t>
  </si>
  <si>
    <t>have more independence from drs</t>
  </si>
  <si>
    <t>Hire more full time workers</t>
  </si>
  <si>
    <t xml:space="preserve">Make sure the pay is very competitive to the US. </t>
  </si>
  <si>
    <t xml:space="preserve">Not really. </t>
  </si>
  <si>
    <t xml:space="preserve">Work experiences </t>
  </si>
  <si>
    <t>No...unions will motivate nurses lack of same motivates nurses.s</t>
  </si>
  <si>
    <t>Nurse's in Ontario are spoiled.</t>
  </si>
  <si>
    <t>better pay and benefits and full time status</t>
  </si>
  <si>
    <t xml:space="preserve">Retired </t>
  </si>
  <si>
    <t>Hire full time workers</t>
  </si>
  <si>
    <t>I am a resident of the United States.</t>
  </si>
  <si>
    <t xml:space="preserve">I didn’t feel valued </t>
  </si>
  <si>
    <t xml:space="preserve">Attractive compensation that would meet current living expenses </t>
  </si>
  <si>
    <t>Provide full time hours and good working conditions as well as opportunity for growth</t>
  </si>
  <si>
    <t>More full time day positions, increased pay, flexible hours</t>
  </si>
  <si>
    <t>Money and better protection for nurses</t>
  </si>
  <si>
    <t xml:space="preserve">My specialty is PICU and the commute to Sick Kids in Toronto is horrendous most times so making more money in the States doing what my specialty is means a win win.  </t>
  </si>
  <si>
    <t>Canadian nurses are grossly underpaid for the work they do. The US is also facing a crisis so to speak in terms of staffing and volumes, however nurses are paid adequately and respected</t>
  </si>
  <si>
    <t>A LARGE pay increase. Or it’s not worth it at all.</t>
  </si>
  <si>
    <t xml:space="preserve">Full time job with full benefits </t>
  </si>
  <si>
    <t>Offer full time work, sign on bonuses, travel opportunities, better pay</t>
  </si>
  <si>
    <t xml:space="preserve">Maybe theres a way for canadians to work with american travel nurse agencies and allow both american and canadian nurses to travel to canada for competitive rates… same for canadian agencies. Or even hospital sharing of employees. Like building partnerships with hospital groups. Also when I was a Canadian nurse i had to beg the hospital to move from psych to med surg. They finally offered after an embarassing amount of grovelling - temporary part time position with no bonuses. By that time I had moved on as I felt disrespected and that there was a lack of opportunity. </t>
  </si>
  <si>
    <t>Compensation and work benefits. As a new nurse you have a decent pay starting off, but not a great benefit plan.</t>
  </si>
  <si>
    <t xml:space="preserve">Increase in pay and time off. Better scheduling in hospitals - hire permanent full time right away. </t>
  </si>
  <si>
    <t>lwage increases-including. for management positions , better. appreciation of nurses roles by  health care organiations, allow more input into  workfow -especialy nursing informatics</t>
  </si>
  <si>
    <t xml:space="preserve">Nurses are not eceiving the  recognition they should  from decision makers,  and i believe they wil continue to leavethe profession until working conditions ( violence from patients an d visitors,long hours, issues with technology not designed for nursing ) are addressed. Nurse Managers  are not properly compensated. either and in many  hospitals they. are on call and wokr long hours with ver 100 staff reporting to them but make the same as  a manager of laundry. ALso  organizations are hiring managers of nurrses who know nothing  about nursing (business) and  this is again  giving nurses a. sense of  poor recognition and disrespect for their knowledge and work.. </t>
  </si>
  <si>
    <t>Notes:</t>
  </si>
  <si>
    <r>
      <rPr>
        <rFont val="Arial"/>
        <b/>
        <color rgb="FF000000"/>
        <sz val="10.0"/>
      </rPr>
      <t>Question 3</t>
    </r>
    <r>
      <rPr>
        <rFont val="Arial"/>
        <color rgb="FF000000"/>
        <sz val="10.0"/>
      </rPr>
      <t xml:space="preserve"> – 94.7% of responses were selected from a predetermined list, however a small number of nurses chose to provide raw responses. Those were coded wherever possible by category</t>
    </r>
  </si>
  <si>
    <r>
      <rPr>
        <rFont val="Arial"/>
        <b/>
        <color rgb="FF000000"/>
        <sz val="10.0"/>
      </rPr>
      <t>Question 4</t>
    </r>
    <r>
      <rPr>
        <rFont val="Arial"/>
        <color rgb="FF000000"/>
        <sz val="10.0"/>
      </rPr>
      <t xml:space="preserve"> – Results were open-ended, then coded to calculate feedback</t>
    </r>
  </si>
  <si>
    <r>
      <rPr>
        <rFont val="Arial"/>
        <b/>
        <color rgb="FF000000"/>
        <sz val="10.0"/>
      </rPr>
      <t>Question 5</t>
    </r>
    <r>
      <rPr>
        <rFont val="Arial"/>
        <color rgb="FF000000"/>
        <sz val="10.0"/>
      </rPr>
      <t xml:space="preserve"> – Raw responses</t>
    </r>
  </si>
  <si>
    <r>
      <rPr>
        <rFont val="Arial"/>
        <b/>
        <color rgb="FF000000"/>
        <sz val="10.0"/>
      </rPr>
      <t>Question 6</t>
    </r>
    <r>
      <rPr>
        <rFont val="Arial"/>
        <color rgb="FF000000"/>
        <sz val="10.0"/>
      </rPr>
      <t xml:space="preserve"> – Responses removed to protect confidentiality (phone numbers, email)</t>
    </r>
  </si>
  <si>
    <r>
      <rPr>
        <rFont val="Arial"/>
        <b/>
        <color rgb="FF000000"/>
        <sz val="10.0"/>
      </rPr>
      <t>Question 7</t>
    </r>
    <r>
      <rPr>
        <rFont val="Arial"/>
        <color rgb="FF000000"/>
        <sz val="10.0"/>
      </rPr>
      <t xml:space="preserve"> – Raw responses</t>
    </r>
  </si>
  <si>
    <t>Ways to lure back to Canada:</t>
  </si>
  <si>
    <t>(Those who currently live in Canada but work in U.S.)</t>
  </si>
  <si>
    <t>Column E Totals:</t>
  </si>
  <si>
    <t>Column F Totals:</t>
  </si>
  <si>
    <t>Column G Totals:</t>
  </si>
  <si>
    <t>Total:</t>
  </si>
  <si>
    <t>Interesting quotes:</t>
  </si>
  <si>
    <t>"Canada charges RN's significantly more for licensure vs. USA &amp; staffing levels often unsafe, &amp; treatment of RN's is often poor."</t>
  </si>
  <si>
    <t>"The hospital on the Canadian side of the border has a very toxic culture as well. "</t>
  </si>
  <si>
    <t xml:space="preserve">"I went to work in the US because the conditions we far better than in Ontario.  They utilized nursing assistants which made for significantly superior working conditions.  Working as an RN in a hospital without any support staff made for grueling work.  Having to do everything from bathing/toileting to med administration/coordinate care and be an advocate for the patient was way more than one person can handle. </t>
  </si>
  <si>
    <t>"Canada is in trouble "</t>
  </si>
  <si>
    <t>"List is too long. Complete lack of respect from upper management is probably the determining factor in deparrure"</t>
  </si>
  <si>
    <t>"I think ppl are quitting nursing in general because other jobs will do such a better job at trying to retain their workers. Look at university of San Fran hospital they are the best to work for and maybe you could see what makes nurses happy to be there. I think Ontario has tried to stretch nurses way too thin and overwhelm us until we are forced to quit a career we wanted to be in because you want to safe money. Get better nurse to patient ratios that is a STANDARD and pay the nurses better and I think you will have a good system. Cops and firefighters make 6 figures after 5 years we aren’t asking for that but that’s kind of insane to think nurses won’t ever reach that considering our job is to help you and your loved ones. And our increase i think is 3% or something yearly. Laugh in our face I may as well go be a firefighter"</t>
  </si>
  <si>
    <t>"Nurses in the U.S. get paid competitive wages, are able to find full-time work, and are able to semi-autonokously self-schedule based on a three 12 hour shift per week schedule, not forcing nurses to flip back and forth from days to nights on a weekly basis.</t>
  </si>
  <si>
    <t>"Canada's healthcare system is a joke bordering on third world. I'm tired of people looking at American healthcare and saying "at least we don't have to pay for it". Yea, because you don't even get access to it. Also, most of those bills that people post of American healthcare are sent to people with insurance to show how expensive their visit was. It's not what they're paying and it just allows people to keep judging American healthcare. It would be the exact same thing as a Canadian going to the hospital and the government sending them an invoice to show the cost of their visit to the province."</t>
  </si>
  <si>
    <t>"MONEY. "</t>
  </si>
  <si>
    <t>"Hallway medicine is unacceptable to the patients and everyone caring for them.  If the individuals making policy and decision changes would not want to be cared for in a hallway, it should never be an option for the general population.  That’s not specific to our country but it is completely inhumane and unacceptable everywhere "</t>
  </si>
  <si>
    <t>"It is terrible how Canadian nurses are treated and supported.  The lack of adequate staffing should not be a norm.  Nurses should not have to work more than one jon in order to get fulltime work.  The government not hiring fulltime to save on benefits is not right.  Nurses deserve to be paid what they are worth and also derve to have paid time off."</t>
  </si>
  <si>
    <t>"Scheduling: there should not be swing shifts. Individuals should be hired in for either days/midnights or afternoons. This allows people to have a better work/life balance. Should also include FT, PT and contingent positions. Furthermore, pay is a huge factor. There is no incentive for healthcare professionals to work over here. In the states the hospitals are constantly making market adjustments to ensure employees pay increases with inflation and to be competitive. In addition, there is multiple safety concerns in the Canadian hospitals. For example, not having a crash cart on every floor. Not every nurse is ACLS trainined and I understand that but everyone is BLS trained and should have an AED that walks you through step by step what to do until the code team arrives."</t>
  </si>
  <si>
    <t>"Every few years ontario hospitals lay off RNs and replace with RPNs. Theres little job security.  A year ago when announcing lay offs (and making RNs reapply for their jobs) my hospital in ON chief nursing officer said it took an average of 7 years to get full time.  Also furthering education ie. getting a masters or certification is rarely valued, its only senority to get positiona"</t>
  </si>
  <si>
    <t>"Stop the absurd amount of waste. There is no need for most of the administrators in healthcare. They do literally nothing and cause bloat in healthcare budget. Create a 2-tier system to incentive at least some innovation and prevent people from dying on the waitlist "</t>
  </si>
  <si>
    <t>"I would have liked to remain in Northern Ontario to raise my family but the opportunities for work were limited and the opportunities for advancement of education and career were non-existent. Compensation was poor to the extent that I could not make ends meet with a 2 income household. I decided to do travel nursing in the US, and I was able to more than support my family of 4 on my single income alone. My best friend is a nurse where I used to work and she is unable to leave a bad marriage because she can’t afford to leave. Compensation for nurses in Ontario has to improve greatly for me to return. A professional nurse in a modern society should be able to afford hydro and groceries and rent. There is no work/life balance to go back to. As a travel nurse in the US, I have the ability to go to different places, help for 13 weeks or more and leave knowing I made a difference. When I left my job in Northern Ontario, I felt like a number, and the worst part was I felt I let my team down because they had more work and the same pay with me gone. Caring professionals should never feel like a number. Health care should be about caring, and we have to take care of our carers. If Ontario can figure out how to do that in the North I will return."</t>
  </si>
  <si>
    <t>"I know Canadian Health Care Workers that worked in the US and left to take jobs in Ontario. They were promised to have full time hours with benefits. That lasted only a couple of years and then their hours were cut, lost their benefits and were given casual hours"</t>
  </si>
  <si>
    <t>"Too much to write down."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</si>
</sst>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8">
    <font>
      <sz val="10.0"/>
      <color rgb="FF000000"/>
      <name val="Arial"/>
      <scheme val="minor"/>
    </font>
    <font>
      <b/>
      <sz val="10.0"/>
      <color theme="1"/>
      <name val="Arial"/>
    </font>
    <font>
      <b/>
      <sz val="10.0"/>
      <color rgb="FF000000"/>
      <name val="Arial"/>
    </font>
    <font>
      <sz val="10.0"/>
      <color theme="1"/>
      <name val="Arial"/>
    </font>
    <font>
      <sz val="10.0"/>
      <color rgb="FF000000"/>
      <name val="Arial"/>
    </font>
    <font>
      <b/>
      <sz val="10.0"/>
      <color rgb="FFFF0000"/>
      <name val="Arial"/>
    </font>
    <font>
      <color theme="1"/>
      <name val="Arial"/>
      <scheme val="minor"/>
    </font>
    <font>
      <b/>
      <sz val="10.0"/>
      <color rgb="FFEC5F49"/>
      <name val="Arial"/>
    </font>
  </fonts>
  <fills count="5">
    <fill>
      <patternFill patternType="none"/>
    </fill>
    <fill>
      <patternFill patternType="lightGray"/>
    </fill>
    <fill>
      <patternFill patternType="solid">
        <fgColor rgb="FF7AD592"/>
        <bgColor rgb="FF7AD592"/>
      </patternFill>
    </fill>
    <fill>
      <patternFill patternType="solid">
        <fgColor rgb="FFA6E3B6"/>
        <bgColor rgb="FFA6E3B6"/>
      </patternFill>
    </fill>
    <fill>
      <patternFill patternType="solid">
        <fgColor rgb="FFD2F1DA"/>
        <bgColor rgb="FFD2F1DA"/>
      </patternFill>
    </fill>
  </fills>
  <borders count="2">
    <border/>
    <border>
      <left/>
      <right/>
      <top/>
      <bottom/>
    </border>
  </borders>
  <cellStyleXfs count="1">
    <xf borderId="0" fillId="0" fontId="0" numFmtId="0" applyAlignment="1" applyFont="1"/>
  </cellStyleXfs>
  <cellXfs count="34">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2" numFmtId="0" xfId="0" applyAlignment="1" applyFont="1">
      <alignment shrinkToFit="0" vertical="center" wrapText="1"/>
    </xf>
    <xf borderId="1" fillId="2" fontId="3" numFmtId="164" xfId="0" applyBorder="1" applyFill="1" applyFont="1" applyNumberFormat="1"/>
    <xf borderId="1" fillId="2" fontId="3" numFmtId="0" xfId="0" applyBorder="1" applyFont="1"/>
    <xf borderId="1" fillId="2" fontId="3" numFmtId="0" xfId="0" applyAlignment="1" applyBorder="1" applyFont="1">
      <alignment shrinkToFit="0" wrapText="1"/>
    </xf>
    <xf borderId="1" fillId="2" fontId="3" numFmtId="0" xfId="0" applyAlignment="1" applyBorder="1" applyFont="1">
      <alignment horizontal="center"/>
    </xf>
    <xf borderId="1" fillId="2" fontId="4" numFmtId="0" xfId="0" applyAlignment="1" applyBorder="1" applyFont="1">
      <alignment shrinkToFit="0" wrapText="1"/>
    </xf>
    <xf borderId="1" fillId="2" fontId="4" numFmtId="0" xfId="0" applyBorder="1" applyFont="1"/>
    <xf borderId="1" fillId="3" fontId="3" numFmtId="164" xfId="0" applyBorder="1" applyFill="1" applyFont="1" applyNumberFormat="1"/>
    <xf borderId="1" fillId="3" fontId="3" numFmtId="0" xfId="0" applyBorder="1" applyFont="1"/>
    <xf borderId="1" fillId="3" fontId="3" numFmtId="0" xfId="0" applyAlignment="1" applyBorder="1" applyFont="1">
      <alignment shrinkToFit="0" wrapText="1"/>
    </xf>
    <xf borderId="1" fillId="3" fontId="3" numFmtId="0" xfId="0" applyAlignment="1" applyBorder="1" applyFont="1">
      <alignment horizontal="center"/>
    </xf>
    <xf borderId="1" fillId="3" fontId="4" numFmtId="0" xfId="0" applyAlignment="1" applyBorder="1" applyFont="1">
      <alignment shrinkToFit="0" wrapText="1"/>
    </xf>
    <xf borderId="1" fillId="3" fontId="4" numFmtId="0" xfId="0" applyBorder="1" applyFont="1"/>
    <xf borderId="1" fillId="4" fontId="3" numFmtId="164" xfId="0" applyBorder="1" applyFill="1" applyFont="1" applyNumberFormat="1"/>
    <xf borderId="1" fillId="4" fontId="3" numFmtId="0" xfId="0" applyBorder="1" applyFont="1"/>
    <xf borderId="1" fillId="4" fontId="3" numFmtId="0" xfId="0" applyAlignment="1" applyBorder="1" applyFont="1">
      <alignment shrinkToFit="0" wrapText="1"/>
    </xf>
    <xf borderId="1" fillId="4" fontId="3" numFmtId="0" xfId="0" applyAlignment="1" applyBorder="1" applyFont="1">
      <alignment horizontal="center"/>
    </xf>
    <xf borderId="1" fillId="4" fontId="4" numFmtId="0" xfId="0" applyBorder="1" applyFont="1"/>
    <xf borderId="0" fillId="0" fontId="3" numFmtId="164" xfId="0" applyFont="1" applyNumberFormat="1"/>
    <xf borderId="0" fillId="0" fontId="3" numFmtId="0" xfId="0" applyFont="1"/>
    <xf borderId="0" fillId="0" fontId="3" numFmtId="0" xfId="0" applyAlignment="1" applyFont="1">
      <alignment shrinkToFit="0" wrapText="1"/>
    </xf>
    <xf borderId="0" fillId="0" fontId="3" numFmtId="0" xfId="0" applyAlignment="1" applyFont="1">
      <alignment horizontal="center"/>
    </xf>
    <xf borderId="0" fillId="0" fontId="4" numFmtId="0" xfId="0" applyAlignment="1" applyFont="1">
      <alignment shrinkToFit="0" wrapText="1"/>
    </xf>
    <xf borderId="0" fillId="0" fontId="5" numFmtId="0" xfId="0" applyFont="1"/>
    <xf borderId="0" fillId="0" fontId="4" numFmtId="0" xfId="0" applyFont="1"/>
    <xf borderId="0" fillId="0" fontId="4" numFmtId="0" xfId="0" applyAlignment="1" applyFont="1">
      <alignment readingOrder="0"/>
    </xf>
    <xf borderId="0" fillId="0" fontId="2" numFmtId="0" xfId="0" applyFont="1"/>
    <xf borderId="0" fillId="0" fontId="1" numFmtId="0" xfId="0" applyAlignment="1" applyFont="1">
      <alignment horizontal="center"/>
    </xf>
    <xf borderId="0" fillId="0" fontId="4" numFmtId="9" xfId="0" applyFont="1" applyNumberFormat="1"/>
    <xf borderId="0" fillId="0" fontId="6" numFmtId="0" xfId="0" applyFont="1"/>
    <xf borderId="0" fillId="0" fontId="1" numFmtId="0" xfId="0" applyAlignment="1" applyFont="1">
      <alignment shrinkToFit="0" wrapText="1"/>
    </xf>
    <xf borderId="0" fillId="0" fontId="7"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8.88"/>
    <col customWidth="1" min="2" max="2" width="32.5"/>
    <col customWidth="1" min="3" max="3" width="41.38"/>
    <col customWidth="1" min="4" max="4" width="28.0"/>
    <col customWidth="1" min="5" max="5" width="41.0"/>
    <col customWidth="1" min="6" max="6" width="21.63"/>
    <col customWidth="1" min="7" max="7" width="16.13"/>
    <col customWidth="1" min="8" max="8" width="83.0"/>
    <col customWidth="1" min="9" max="9" width="18.88"/>
    <col customWidth="1" min="10" max="10" width="89.5"/>
  </cols>
  <sheetData>
    <row r="1" ht="48.75" customHeight="1">
      <c r="A1" s="1" t="s">
        <v>0</v>
      </c>
      <c r="B1" s="1" t="s">
        <v>1</v>
      </c>
      <c r="C1" s="1" t="s">
        <v>2</v>
      </c>
      <c r="D1" s="1" t="s">
        <v>3</v>
      </c>
      <c r="E1" s="1" t="s">
        <v>4</v>
      </c>
      <c r="F1" s="1" t="s">
        <v>5</v>
      </c>
      <c r="G1" s="1" t="s">
        <v>6</v>
      </c>
      <c r="H1" s="1" t="s">
        <v>7</v>
      </c>
      <c r="I1" s="1" t="s">
        <v>8</v>
      </c>
      <c r="J1" s="1" t="s">
        <v>9</v>
      </c>
      <c r="K1" s="2"/>
      <c r="L1" s="2"/>
      <c r="M1" s="2"/>
      <c r="N1" s="2"/>
      <c r="O1" s="2"/>
      <c r="P1" s="2"/>
      <c r="Q1" s="2"/>
      <c r="R1" s="2"/>
      <c r="S1" s="2"/>
      <c r="T1" s="2"/>
      <c r="U1" s="2"/>
      <c r="V1" s="2"/>
      <c r="W1" s="2"/>
      <c r="X1" s="2"/>
      <c r="Y1" s="2"/>
      <c r="Z1" s="2"/>
    </row>
    <row r="2">
      <c r="A2" s="3">
        <v>44982.33321239583</v>
      </c>
      <c r="B2" s="4" t="s">
        <v>10</v>
      </c>
      <c r="C2" s="4" t="s">
        <v>11</v>
      </c>
      <c r="D2" s="4" t="s">
        <v>12</v>
      </c>
      <c r="E2" s="4" t="s">
        <v>12</v>
      </c>
      <c r="F2" s="4"/>
      <c r="G2" s="4"/>
      <c r="H2" s="5" t="s">
        <v>13</v>
      </c>
      <c r="I2" s="6" t="s">
        <v>14</v>
      </c>
      <c r="J2" s="7"/>
      <c r="K2" s="8"/>
      <c r="L2" s="8"/>
      <c r="M2" s="8"/>
      <c r="N2" s="8"/>
      <c r="O2" s="8"/>
      <c r="P2" s="8"/>
      <c r="Q2" s="8"/>
      <c r="R2" s="8"/>
      <c r="S2" s="8"/>
      <c r="T2" s="8"/>
      <c r="U2" s="8"/>
      <c r="V2" s="8"/>
      <c r="W2" s="8"/>
      <c r="X2" s="8"/>
      <c r="Y2" s="8"/>
      <c r="Z2" s="8"/>
      <c r="AA2" s="8"/>
    </row>
    <row r="3">
      <c r="A3" s="3">
        <v>44985.51118998842</v>
      </c>
      <c r="B3" s="4" t="s">
        <v>10</v>
      </c>
      <c r="C3" s="4" t="s">
        <v>11</v>
      </c>
      <c r="D3" s="4" t="s">
        <v>12</v>
      </c>
      <c r="E3" s="4" t="s">
        <v>15</v>
      </c>
      <c r="F3" s="4"/>
      <c r="G3" s="4"/>
      <c r="H3" s="5" t="s">
        <v>16</v>
      </c>
      <c r="I3" s="6" t="s">
        <v>14</v>
      </c>
      <c r="J3" s="7"/>
      <c r="K3" s="8"/>
      <c r="L3" s="8"/>
      <c r="M3" s="8"/>
      <c r="N3" s="8"/>
      <c r="O3" s="8"/>
      <c r="P3" s="8"/>
      <c r="Q3" s="8"/>
      <c r="R3" s="8"/>
      <c r="S3" s="8"/>
      <c r="T3" s="8"/>
      <c r="U3" s="8"/>
      <c r="V3" s="8"/>
      <c r="W3" s="8"/>
      <c r="X3" s="8"/>
      <c r="Y3" s="8"/>
      <c r="Z3" s="8"/>
      <c r="AA3" s="8"/>
    </row>
    <row r="4">
      <c r="A4" s="3">
        <v>44985.71364452546</v>
      </c>
      <c r="B4" s="4" t="s">
        <v>10</v>
      </c>
      <c r="C4" s="4" t="s">
        <v>11</v>
      </c>
      <c r="D4" s="4" t="s">
        <v>12</v>
      </c>
      <c r="E4" s="4" t="s">
        <v>15</v>
      </c>
      <c r="F4" s="4"/>
      <c r="G4" s="4"/>
      <c r="H4" s="5" t="s">
        <v>17</v>
      </c>
      <c r="I4" s="6" t="s">
        <v>14</v>
      </c>
      <c r="J4" s="5" t="s">
        <v>18</v>
      </c>
      <c r="K4" s="8"/>
      <c r="L4" s="8"/>
      <c r="M4" s="8"/>
      <c r="N4" s="8"/>
      <c r="O4" s="8"/>
      <c r="P4" s="8"/>
      <c r="Q4" s="8"/>
      <c r="R4" s="8"/>
      <c r="S4" s="8"/>
      <c r="T4" s="8"/>
      <c r="U4" s="8"/>
      <c r="V4" s="8"/>
      <c r="W4" s="8"/>
      <c r="X4" s="8"/>
      <c r="Y4" s="8"/>
      <c r="Z4" s="8"/>
      <c r="AA4" s="8"/>
    </row>
    <row r="5">
      <c r="A5" s="3">
        <v>44985.848249201386</v>
      </c>
      <c r="B5" s="4" t="s">
        <v>10</v>
      </c>
      <c r="C5" s="4" t="s">
        <v>11</v>
      </c>
      <c r="D5" s="4" t="s">
        <v>12</v>
      </c>
      <c r="E5" s="4" t="s">
        <v>15</v>
      </c>
      <c r="F5" s="4" t="s">
        <v>19</v>
      </c>
      <c r="G5" s="4"/>
      <c r="H5" s="5" t="s">
        <v>20</v>
      </c>
      <c r="I5" s="6" t="s">
        <v>14</v>
      </c>
      <c r="J5" s="5" t="s">
        <v>21</v>
      </c>
      <c r="K5" s="8"/>
      <c r="L5" s="8"/>
      <c r="M5" s="8"/>
      <c r="N5" s="8"/>
      <c r="O5" s="8"/>
      <c r="P5" s="8"/>
      <c r="Q5" s="8"/>
      <c r="R5" s="8"/>
      <c r="S5" s="8"/>
      <c r="T5" s="8"/>
      <c r="U5" s="8"/>
      <c r="V5" s="8"/>
      <c r="W5" s="8"/>
      <c r="X5" s="8"/>
      <c r="Y5" s="8"/>
      <c r="Z5" s="8"/>
      <c r="AA5" s="8"/>
    </row>
    <row r="6">
      <c r="A6" s="3">
        <v>44986.376313113426</v>
      </c>
      <c r="B6" s="4" t="s">
        <v>10</v>
      </c>
      <c r="C6" s="4" t="s">
        <v>11</v>
      </c>
      <c r="D6" s="4" t="s">
        <v>12</v>
      </c>
      <c r="E6" s="4" t="s">
        <v>15</v>
      </c>
      <c r="F6" s="4" t="s">
        <v>22</v>
      </c>
      <c r="G6" s="4"/>
      <c r="H6" s="5" t="s">
        <v>23</v>
      </c>
      <c r="I6" s="6" t="s">
        <v>14</v>
      </c>
      <c r="J6" s="5" t="s">
        <v>24</v>
      </c>
      <c r="K6" s="8"/>
      <c r="L6" s="8"/>
      <c r="M6" s="8"/>
      <c r="N6" s="8"/>
      <c r="O6" s="8"/>
      <c r="P6" s="8"/>
      <c r="Q6" s="8"/>
      <c r="R6" s="8"/>
      <c r="S6" s="8"/>
      <c r="T6" s="8"/>
      <c r="U6" s="8"/>
      <c r="V6" s="8"/>
      <c r="W6" s="8"/>
      <c r="X6" s="8"/>
      <c r="Y6" s="8"/>
      <c r="Z6" s="8"/>
      <c r="AA6" s="8"/>
    </row>
    <row r="7">
      <c r="A7" s="3">
        <v>44982.546162743056</v>
      </c>
      <c r="B7" s="4" t="s">
        <v>10</v>
      </c>
      <c r="C7" s="4" t="s">
        <v>11</v>
      </c>
      <c r="D7" s="4" t="s">
        <v>12</v>
      </c>
      <c r="E7" s="4" t="s">
        <v>12</v>
      </c>
      <c r="F7" s="4" t="s">
        <v>19</v>
      </c>
      <c r="G7" s="4" t="s">
        <v>22</v>
      </c>
      <c r="H7" s="5" t="s">
        <v>25</v>
      </c>
      <c r="I7" s="6" t="s">
        <v>14</v>
      </c>
      <c r="J7" s="5" t="s">
        <v>26</v>
      </c>
      <c r="K7" s="8"/>
      <c r="L7" s="8"/>
      <c r="M7" s="8"/>
      <c r="N7" s="8"/>
      <c r="O7" s="8"/>
      <c r="P7" s="8"/>
      <c r="Q7" s="8"/>
      <c r="R7" s="8"/>
      <c r="S7" s="8"/>
      <c r="T7" s="8"/>
      <c r="U7" s="8"/>
      <c r="V7" s="8"/>
      <c r="W7" s="8"/>
      <c r="X7" s="8"/>
      <c r="Y7" s="8"/>
      <c r="Z7" s="8"/>
      <c r="AA7" s="8"/>
    </row>
    <row r="8">
      <c r="A8" s="3">
        <v>44986.6498069213</v>
      </c>
      <c r="B8" s="4" t="s">
        <v>10</v>
      </c>
      <c r="C8" s="4" t="s">
        <v>11</v>
      </c>
      <c r="D8" s="4" t="s">
        <v>12</v>
      </c>
      <c r="E8" s="4" t="s">
        <v>22</v>
      </c>
      <c r="F8" s="4" t="s">
        <v>15</v>
      </c>
      <c r="G8" s="4"/>
      <c r="H8" s="5" t="s">
        <v>27</v>
      </c>
      <c r="I8" s="6" t="s">
        <v>14</v>
      </c>
      <c r="J8" s="5" t="s">
        <v>28</v>
      </c>
      <c r="K8" s="8"/>
      <c r="L8" s="8"/>
      <c r="M8" s="8"/>
      <c r="N8" s="8"/>
      <c r="O8" s="8"/>
      <c r="P8" s="8"/>
      <c r="Q8" s="8"/>
      <c r="R8" s="8"/>
      <c r="S8" s="8"/>
      <c r="T8" s="8"/>
      <c r="U8" s="8"/>
      <c r="V8" s="8"/>
      <c r="W8" s="8"/>
      <c r="X8" s="8"/>
      <c r="Y8" s="8"/>
      <c r="Z8" s="8"/>
      <c r="AA8" s="8"/>
    </row>
    <row r="9">
      <c r="A9" s="3">
        <v>44985.50743412037</v>
      </c>
      <c r="B9" s="4" t="s">
        <v>10</v>
      </c>
      <c r="C9" s="4" t="s">
        <v>11</v>
      </c>
      <c r="D9" s="4" t="s">
        <v>12</v>
      </c>
      <c r="E9" s="4" t="s">
        <v>22</v>
      </c>
      <c r="F9" s="4"/>
      <c r="G9" s="4"/>
      <c r="H9" s="5" t="s">
        <v>29</v>
      </c>
      <c r="I9" s="6" t="s">
        <v>14</v>
      </c>
      <c r="J9" s="5" t="s">
        <v>24</v>
      </c>
      <c r="K9" s="8"/>
      <c r="L9" s="8"/>
      <c r="M9" s="8"/>
      <c r="N9" s="8"/>
      <c r="O9" s="8"/>
      <c r="P9" s="8"/>
      <c r="Q9" s="8"/>
      <c r="R9" s="8"/>
      <c r="S9" s="8"/>
      <c r="T9" s="8"/>
      <c r="U9" s="8"/>
      <c r="V9" s="8"/>
      <c r="W9" s="8"/>
      <c r="X9" s="8"/>
      <c r="Y9" s="8"/>
      <c r="Z9" s="8"/>
      <c r="AA9" s="8"/>
    </row>
    <row r="10">
      <c r="A10" s="3">
        <v>44982.31108915509</v>
      </c>
      <c r="B10" s="4" t="s">
        <v>10</v>
      </c>
      <c r="C10" s="4" t="s">
        <v>11</v>
      </c>
      <c r="D10" s="4" t="s">
        <v>12</v>
      </c>
      <c r="E10" s="4" t="s">
        <v>22</v>
      </c>
      <c r="F10" s="4" t="s">
        <v>15</v>
      </c>
      <c r="G10" s="4"/>
      <c r="H10" s="5" t="s">
        <v>30</v>
      </c>
      <c r="I10" s="6" t="s">
        <v>14</v>
      </c>
      <c r="J10" s="5" t="s">
        <v>31</v>
      </c>
      <c r="K10" s="8"/>
      <c r="L10" s="8"/>
      <c r="M10" s="8"/>
      <c r="N10" s="8"/>
      <c r="O10" s="8"/>
      <c r="P10" s="8"/>
      <c r="Q10" s="8"/>
      <c r="R10" s="8"/>
      <c r="S10" s="8"/>
      <c r="T10" s="8"/>
      <c r="U10" s="8"/>
      <c r="V10" s="8"/>
      <c r="W10" s="8"/>
      <c r="X10" s="8"/>
      <c r="Y10" s="8"/>
      <c r="Z10" s="8"/>
      <c r="AA10" s="8"/>
    </row>
    <row r="11">
      <c r="A11" s="3">
        <v>44982.31334277778</v>
      </c>
      <c r="B11" s="4" t="s">
        <v>10</v>
      </c>
      <c r="C11" s="4" t="s">
        <v>11</v>
      </c>
      <c r="D11" s="4" t="s">
        <v>12</v>
      </c>
      <c r="E11" s="4" t="s">
        <v>22</v>
      </c>
      <c r="F11" s="4"/>
      <c r="G11" s="4"/>
      <c r="H11" s="5" t="s">
        <v>32</v>
      </c>
      <c r="I11" s="6" t="s">
        <v>14</v>
      </c>
      <c r="J11" s="7"/>
      <c r="K11" s="8"/>
      <c r="L11" s="8"/>
      <c r="M11" s="8"/>
      <c r="N11" s="8"/>
      <c r="O11" s="8"/>
      <c r="P11" s="8"/>
      <c r="Q11" s="8"/>
      <c r="R11" s="8"/>
      <c r="S11" s="8"/>
      <c r="T11" s="8"/>
      <c r="U11" s="8"/>
      <c r="V11" s="8"/>
      <c r="W11" s="8"/>
      <c r="X11" s="8"/>
      <c r="Y11" s="8"/>
      <c r="Z11" s="8"/>
      <c r="AA11" s="8"/>
    </row>
    <row r="12">
      <c r="A12" s="3">
        <v>44982.31835377315</v>
      </c>
      <c r="B12" s="4" t="s">
        <v>10</v>
      </c>
      <c r="C12" s="4" t="s">
        <v>11</v>
      </c>
      <c r="D12" s="4" t="s">
        <v>12</v>
      </c>
      <c r="E12" s="4" t="s">
        <v>22</v>
      </c>
      <c r="F12" s="4" t="s">
        <v>19</v>
      </c>
      <c r="G12" s="4"/>
      <c r="H12" s="5" t="s">
        <v>33</v>
      </c>
      <c r="I12" s="6" t="s">
        <v>14</v>
      </c>
      <c r="J12" s="5" t="s">
        <v>34</v>
      </c>
      <c r="K12" s="8"/>
      <c r="L12" s="8"/>
      <c r="M12" s="8"/>
      <c r="N12" s="8"/>
      <c r="O12" s="8"/>
      <c r="P12" s="8"/>
      <c r="Q12" s="8"/>
      <c r="R12" s="8"/>
      <c r="S12" s="8"/>
      <c r="T12" s="8"/>
      <c r="U12" s="8"/>
      <c r="V12" s="8"/>
      <c r="W12" s="8"/>
      <c r="X12" s="8"/>
      <c r="Y12" s="8"/>
      <c r="Z12" s="8"/>
      <c r="AA12" s="8"/>
    </row>
    <row r="13">
      <c r="A13" s="3">
        <v>44982.331414479166</v>
      </c>
      <c r="B13" s="4" t="s">
        <v>10</v>
      </c>
      <c r="C13" s="4" t="s">
        <v>11</v>
      </c>
      <c r="D13" s="4" t="s">
        <v>12</v>
      </c>
      <c r="E13" s="4" t="s">
        <v>22</v>
      </c>
      <c r="F13" s="4" t="s">
        <v>19</v>
      </c>
      <c r="G13" s="4"/>
      <c r="H13" s="5" t="s">
        <v>35</v>
      </c>
      <c r="I13" s="6" t="s">
        <v>14</v>
      </c>
      <c r="J13" s="5" t="s">
        <v>36</v>
      </c>
      <c r="K13" s="8"/>
      <c r="L13" s="8"/>
      <c r="M13" s="8"/>
      <c r="N13" s="8"/>
      <c r="O13" s="8"/>
      <c r="P13" s="8"/>
      <c r="Q13" s="8"/>
      <c r="R13" s="8"/>
      <c r="S13" s="8"/>
      <c r="T13" s="8"/>
      <c r="U13" s="8"/>
      <c r="V13" s="8"/>
      <c r="W13" s="8"/>
      <c r="X13" s="8"/>
      <c r="Y13" s="8"/>
      <c r="Z13" s="8"/>
      <c r="AA13" s="8"/>
    </row>
    <row r="14">
      <c r="A14" s="3">
        <v>44982.33810778935</v>
      </c>
      <c r="B14" s="4" t="s">
        <v>10</v>
      </c>
      <c r="C14" s="4" t="s">
        <v>11</v>
      </c>
      <c r="D14" s="4" t="s">
        <v>12</v>
      </c>
      <c r="E14" s="4" t="s">
        <v>22</v>
      </c>
      <c r="F14" s="4" t="s">
        <v>19</v>
      </c>
      <c r="G14" s="4"/>
      <c r="H14" s="5" t="s">
        <v>37</v>
      </c>
      <c r="I14" s="6" t="s">
        <v>14</v>
      </c>
      <c r="J14" s="5" t="s">
        <v>24</v>
      </c>
      <c r="K14" s="8"/>
      <c r="L14" s="8"/>
      <c r="M14" s="8"/>
      <c r="N14" s="8"/>
      <c r="O14" s="8"/>
      <c r="P14" s="8"/>
      <c r="Q14" s="8"/>
      <c r="R14" s="8"/>
      <c r="S14" s="8"/>
      <c r="T14" s="8"/>
      <c r="U14" s="8"/>
      <c r="V14" s="8"/>
      <c r="W14" s="8"/>
      <c r="X14" s="8"/>
      <c r="Y14" s="8"/>
      <c r="Z14" s="8"/>
      <c r="AA14" s="8"/>
    </row>
    <row r="15">
      <c r="A15" s="3">
        <v>44982.33969700232</v>
      </c>
      <c r="B15" s="4" t="s">
        <v>10</v>
      </c>
      <c r="C15" s="4" t="s">
        <v>11</v>
      </c>
      <c r="D15" s="4" t="s">
        <v>12</v>
      </c>
      <c r="E15" s="4" t="s">
        <v>22</v>
      </c>
      <c r="F15" s="4" t="s">
        <v>19</v>
      </c>
      <c r="G15" s="4" t="s">
        <v>38</v>
      </c>
      <c r="H15" s="5" t="s">
        <v>39</v>
      </c>
      <c r="I15" s="6" t="s">
        <v>14</v>
      </c>
      <c r="J15" s="5" t="s">
        <v>40</v>
      </c>
      <c r="K15" s="8"/>
      <c r="L15" s="8"/>
      <c r="M15" s="8"/>
      <c r="N15" s="8"/>
      <c r="O15" s="8"/>
      <c r="P15" s="8"/>
      <c r="Q15" s="8"/>
      <c r="R15" s="8"/>
      <c r="S15" s="8"/>
      <c r="T15" s="8"/>
      <c r="U15" s="8"/>
      <c r="V15" s="8"/>
      <c r="W15" s="8"/>
      <c r="X15" s="8"/>
      <c r="Y15" s="8"/>
      <c r="Z15" s="8"/>
      <c r="AA15" s="8"/>
    </row>
    <row r="16">
      <c r="A16" s="3">
        <v>44982.34157829861</v>
      </c>
      <c r="B16" s="4" t="s">
        <v>10</v>
      </c>
      <c r="C16" s="4" t="s">
        <v>11</v>
      </c>
      <c r="D16" s="4" t="s">
        <v>12</v>
      </c>
      <c r="E16" s="4" t="s">
        <v>22</v>
      </c>
      <c r="F16" s="4" t="s">
        <v>38</v>
      </c>
      <c r="G16" s="4"/>
      <c r="H16" s="5" t="s">
        <v>41</v>
      </c>
      <c r="I16" s="6" t="s">
        <v>14</v>
      </c>
      <c r="J16" s="7"/>
      <c r="K16" s="8"/>
      <c r="L16" s="8"/>
      <c r="M16" s="8"/>
      <c r="N16" s="8"/>
      <c r="O16" s="8"/>
      <c r="P16" s="8"/>
      <c r="Q16" s="8"/>
      <c r="R16" s="8"/>
      <c r="S16" s="8"/>
      <c r="T16" s="8"/>
      <c r="U16" s="8"/>
      <c r="V16" s="8"/>
      <c r="W16" s="8"/>
      <c r="X16" s="8"/>
      <c r="Y16" s="8"/>
      <c r="Z16" s="8"/>
      <c r="AA16" s="8"/>
    </row>
    <row r="17">
      <c r="A17" s="3">
        <v>44982.36536591435</v>
      </c>
      <c r="B17" s="4" t="s">
        <v>10</v>
      </c>
      <c r="C17" s="4" t="s">
        <v>11</v>
      </c>
      <c r="D17" s="4" t="s">
        <v>12</v>
      </c>
      <c r="E17" s="4" t="s">
        <v>22</v>
      </c>
      <c r="F17" s="4" t="s">
        <v>38</v>
      </c>
      <c r="G17" s="4"/>
      <c r="H17" s="5" t="s">
        <v>24</v>
      </c>
      <c r="I17" s="6" t="s">
        <v>14</v>
      </c>
      <c r="J17" s="5" t="s">
        <v>24</v>
      </c>
      <c r="K17" s="8"/>
      <c r="L17" s="8"/>
      <c r="M17" s="8"/>
      <c r="N17" s="8"/>
      <c r="O17" s="8"/>
      <c r="P17" s="8"/>
      <c r="Q17" s="8"/>
      <c r="R17" s="8"/>
      <c r="S17" s="8"/>
      <c r="T17" s="8"/>
      <c r="U17" s="8"/>
      <c r="V17" s="8"/>
      <c r="W17" s="8"/>
      <c r="X17" s="8"/>
      <c r="Y17" s="8"/>
      <c r="Z17" s="8"/>
      <c r="AA17" s="8"/>
    </row>
    <row r="18">
      <c r="A18" s="3">
        <v>44982.36980104167</v>
      </c>
      <c r="B18" s="4" t="s">
        <v>10</v>
      </c>
      <c r="C18" s="4" t="s">
        <v>11</v>
      </c>
      <c r="D18" s="4" t="s">
        <v>12</v>
      </c>
      <c r="E18" s="4" t="s">
        <v>22</v>
      </c>
      <c r="F18" s="4" t="s">
        <v>19</v>
      </c>
      <c r="G18" s="4"/>
      <c r="H18" s="5" t="s">
        <v>42</v>
      </c>
      <c r="I18" s="6" t="s">
        <v>14</v>
      </c>
      <c r="J18" s="5" t="s">
        <v>24</v>
      </c>
      <c r="K18" s="8"/>
      <c r="L18" s="8"/>
      <c r="M18" s="8"/>
      <c r="N18" s="8"/>
      <c r="O18" s="8"/>
      <c r="P18" s="8"/>
      <c r="Q18" s="8"/>
      <c r="R18" s="8"/>
      <c r="S18" s="8"/>
      <c r="T18" s="8"/>
      <c r="U18" s="8"/>
      <c r="V18" s="8"/>
      <c r="W18" s="8"/>
      <c r="X18" s="8"/>
      <c r="Y18" s="8"/>
      <c r="Z18" s="8"/>
      <c r="AA18" s="8"/>
    </row>
    <row r="19">
      <c r="A19" s="3">
        <v>44982.421603634255</v>
      </c>
      <c r="B19" s="4" t="s">
        <v>10</v>
      </c>
      <c r="C19" s="4" t="s">
        <v>11</v>
      </c>
      <c r="D19" s="4" t="s">
        <v>12</v>
      </c>
      <c r="E19" s="4" t="s">
        <v>22</v>
      </c>
      <c r="F19" s="4" t="s">
        <v>19</v>
      </c>
      <c r="G19" s="4"/>
      <c r="H19" s="5" t="s">
        <v>43</v>
      </c>
      <c r="I19" s="6" t="s">
        <v>14</v>
      </c>
      <c r="J19" s="7"/>
      <c r="K19" s="8"/>
      <c r="L19" s="8"/>
      <c r="M19" s="8"/>
      <c r="N19" s="8"/>
      <c r="O19" s="8"/>
      <c r="P19" s="8"/>
      <c r="Q19" s="8"/>
      <c r="R19" s="8"/>
      <c r="S19" s="8"/>
      <c r="T19" s="8"/>
      <c r="U19" s="8"/>
      <c r="V19" s="8"/>
      <c r="W19" s="8"/>
      <c r="X19" s="8"/>
      <c r="Y19" s="8"/>
      <c r="Z19" s="8"/>
      <c r="AA19" s="8"/>
    </row>
    <row r="20">
      <c r="A20" s="3">
        <v>44982.53375953704</v>
      </c>
      <c r="B20" s="4" t="s">
        <v>10</v>
      </c>
      <c r="C20" s="4" t="s">
        <v>11</v>
      </c>
      <c r="D20" s="4" t="s">
        <v>12</v>
      </c>
      <c r="E20" s="4" t="s">
        <v>22</v>
      </c>
      <c r="F20" s="4"/>
      <c r="G20" s="4"/>
      <c r="H20" s="5" t="s">
        <v>44</v>
      </c>
      <c r="I20" s="6" t="s">
        <v>14</v>
      </c>
      <c r="J20" s="5" t="s">
        <v>45</v>
      </c>
      <c r="K20" s="8"/>
      <c r="L20" s="8"/>
      <c r="M20" s="8"/>
      <c r="N20" s="8"/>
      <c r="O20" s="8"/>
      <c r="P20" s="8"/>
      <c r="Q20" s="8"/>
      <c r="R20" s="8"/>
      <c r="S20" s="8"/>
      <c r="T20" s="8"/>
      <c r="U20" s="8"/>
      <c r="V20" s="8"/>
      <c r="W20" s="8"/>
      <c r="X20" s="8"/>
      <c r="Y20" s="8"/>
      <c r="Z20" s="8"/>
      <c r="AA20" s="8"/>
    </row>
    <row r="21">
      <c r="A21" s="3">
        <v>44982.64271027778</v>
      </c>
      <c r="B21" s="4" t="s">
        <v>10</v>
      </c>
      <c r="C21" s="4" t="s">
        <v>11</v>
      </c>
      <c r="D21" s="4" t="s">
        <v>12</v>
      </c>
      <c r="E21" s="4" t="s">
        <v>22</v>
      </c>
      <c r="F21" s="4" t="s">
        <v>19</v>
      </c>
      <c r="G21" s="4"/>
      <c r="H21" s="5" t="s">
        <v>46</v>
      </c>
      <c r="I21" s="6" t="s">
        <v>14</v>
      </c>
      <c r="J21" s="5" t="s">
        <v>47</v>
      </c>
      <c r="K21" s="8"/>
      <c r="L21" s="8"/>
      <c r="M21" s="8"/>
      <c r="N21" s="8"/>
      <c r="O21" s="8"/>
      <c r="P21" s="8"/>
      <c r="Q21" s="8"/>
      <c r="R21" s="8"/>
      <c r="S21" s="8"/>
      <c r="T21" s="8"/>
      <c r="U21" s="8"/>
      <c r="V21" s="8"/>
      <c r="W21" s="8"/>
      <c r="X21" s="8"/>
      <c r="Y21" s="8"/>
      <c r="Z21" s="8"/>
      <c r="AA21" s="8"/>
    </row>
    <row r="22">
      <c r="A22" s="3">
        <v>44982.81566472222</v>
      </c>
      <c r="B22" s="4" t="s">
        <v>10</v>
      </c>
      <c r="C22" s="4" t="s">
        <v>11</v>
      </c>
      <c r="D22" s="4" t="s">
        <v>12</v>
      </c>
      <c r="E22" s="4" t="s">
        <v>22</v>
      </c>
      <c r="F22" s="4" t="s">
        <v>38</v>
      </c>
      <c r="G22" s="4"/>
      <c r="H22" s="5" t="s">
        <v>48</v>
      </c>
      <c r="I22" s="6" t="s">
        <v>14</v>
      </c>
      <c r="J22" s="5" t="s">
        <v>49</v>
      </c>
      <c r="K22" s="8"/>
      <c r="L22" s="8"/>
      <c r="M22" s="8"/>
      <c r="N22" s="8"/>
      <c r="O22" s="8"/>
      <c r="P22" s="8"/>
      <c r="Q22" s="8"/>
      <c r="R22" s="8"/>
      <c r="S22" s="8"/>
      <c r="T22" s="8"/>
      <c r="U22" s="8"/>
      <c r="V22" s="8"/>
      <c r="W22" s="8"/>
      <c r="X22" s="8"/>
      <c r="Y22" s="8"/>
      <c r="Z22" s="8"/>
      <c r="AA22" s="8"/>
    </row>
    <row r="23">
      <c r="A23" s="3">
        <v>44982.95447094907</v>
      </c>
      <c r="B23" s="4" t="s">
        <v>10</v>
      </c>
      <c r="C23" s="4" t="s">
        <v>11</v>
      </c>
      <c r="D23" s="4" t="s">
        <v>12</v>
      </c>
      <c r="E23" s="4" t="s">
        <v>22</v>
      </c>
      <c r="F23" s="4" t="s">
        <v>19</v>
      </c>
      <c r="G23" s="4" t="s">
        <v>38</v>
      </c>
      <c r="H23" s="5" t="s">
        <v>50</v>
      </c>
      <c r="I23" s="6" t="s">
        <v>14</v>
      </c>
      <c r="J23" s="5" t="s">
        <v>51</v>
      </c>
      <c r="K23" s="8"/>
      <c r="L23" s="8"/>
      <c r="M23" s="8"/>
      <c r="N23" s="8"/>
      <c r="O23" s="8"/>
      <c r="P23" s="8"/>
      <c r="Q23" s="8"/>
      <c r="R23" s="8"/>
      <c r="S23" s="8"/>
      <c r="T23" s="8"/>
      <c r="U23" s="8"/>
      <c r="V23" s="8"/>
      <c r="W23" s="8"/>
      <c r="X23" s="8"/>
      <c r="Y23" s="8"/>
      <c r="Z23" s="8"/>
      <c r="AA23" s="8"/>
    </row>
    <row r="24">
      <c r="A24" s="3">
        <v>44983.24388126157</v>
      </c>
      <c r="B24" s="4" t="s">
        <v>10</v>
      </c>
      <c r="C24" s="4" t="s">
        <v>11</v>
      </c>
      <c r="D24" s="4" t="s">
        <v>12</v>
      </c>
      <c r="E24" s="4" t="s">
        <v>22</v>
      </c>
      <c r="F24" s="4"/>
      <c r="G24" s="4"/>
      <c r="H24" s="5" t="s">
        <v>52</v>
      </c>
      <c r="I24" s="6" t="s">
        <v>14</v>
      </c>
      <c r="J24" s="5" t="s">
        <v>24</v>
      </c>
      <c r="K24" s="8"/>
      <c r="L24" s="8"/>
      <c r="M24" s="8"/>
      <c r="N24" s="8"/>
      <c r="O24" s="8"/>
      <c r="P24" s="8"/>
      <c r="Q24" s="8"/>
      <c r="R24" s="8"/>
      <c r="S24" s="8"/>
      <c r="T24" s="8"/>
      <c r="U24" s="8"/>
      <c r="V24" s="8"/>
      <c r="W24" s="8"/>
      <c r="X24" s="8"/>
      <c r="Y24" s="8"/>
      <c r="Z24" s="8"/>
      <c r="AA24" s="8"/>
    </row>
    <row r="25">
      <c r="A25" s="3">
        <v>44983.2703503588</v>
      </c>
      <c r="B25" s="4" t="s">
        <v>10</v>
      </c>
      <c r="C25" s="4" t="s">
        <v>11</v>
      </c>
      <c r="D25" s="4" t="s">
        <v>12</v>
      </c>
      <c r="E25" s="4" t="s">
        <v>22</v>
      </c>
      <c r="F25" s="4"/>
      <c r="G25" s="4"/>
      <c r="H25" s="5" t="s">
        <v>24</v>
      </c>
      <c r="I25" s="6" t="s">
        <v>14</v>
      </c>
      <c r="J25" s="5" t="s">
        <v>24</v>
      </c>
      <c r="K25" s="8"/>
      <c r="L25" s="8"/>
      <c r="M25" s="8"/>
      <c r="N25" s="8"/>
      <c r="O25" s="8"/>
      <c r="P25" s="8"/>
      <c r="Q25" s="8"/>
      <c r="R25" s="8"/>
      <c r="S25" s="8"/>
      <c r="T25" s="8"/>
      <c r="U25" s="8"/>
      <c r="V25" s="8"/>
      <c r="W25" s="8"/>
      <c r="X25" s="8"/>
      <c r="Y25" s="8"/>
      <c r="Z25" s="8"/>
      <c r="AA25" s="8"/>
    </row>
    <row r="26">
      <c r="A26" s="3">
        <v>44983.319170821764</v>
      </c>
      <c r="B26" s="4" t="s">
        <v>10</v>
      </c>
      <c r="C26" s="4" t="s">
        <v>11</v>
      </c>
      <c r="D26" s="4" t="s">
        <v>12</v>
      </c>
      <c r="E26" s="4" t="s">
        <v>22</v>
      </c>
      <c r="F26" s="4" t="s">
        <v>19</v>
      </c>
      <c r="G26" s="4"/>
      <c r="H26" s="5" t="s">
        <v>53</v>
      </c>
      <c r="I26" s="6" t="s">
        <v>14</v>
      </c>
      <c r="J26" s="5" t="s">
        <v>54</v>
      </c>
      <c r="K26" s="8"/>
      <c r="L26" s="8"/>
      <c r="M26" s="8"/>
      <c r="N26" s="8"/>
      <c r="O26" s="8"/>
      <c r="P26" s="8"/>
      <c r="Q26" s="8"/>
      <c r="R26" s="8"/>
      <c r="S26" s="8"/>
      <c r="T26" s="8"/>
      <c r="U26" s="8"/>
      <c r="V26" s="8"/>
      <c r="W26" s="8"/>
      <c r="X26" s="8"/>
      <c r="Y26" s="8"/>
      <c r="Z26" s="8"/>
      <c r="AA26" s="8"/>
    </row>
    <row r="27">
      <c r="A27" s="3">
        <v>44983.44668378472</v>
      </c>
      <c r="B27" s="4" t="s">
        <v>10</v>
      </c>
      <c r="C27" s="4" t="s">
        <v>11</v>
      </c>
      <c r="D27" s="4" t="s">
        <v>12</v>
      </c>
      <c r="E27" s="4" t="s">
        <v>22</v>
      </c>
      <c r="F27" s="4" t="s">
        <v>19</v>
      </c>
      <c r="G27" s="4" t="s">
        <v>38</v>
      </c>
      <c r="H27" s="5" t="s">
        <v>55</v>
      </c>
      <c r="I27" s="6" t="s">
        <v>14</v>
      </c>
      <c r="J27" s="5" t="s">
        <v>56</v>
      </c>
      <c r="K27" s="8"/>
      <c r="L27" s="8"/>
      <c r="M27" s="8"/>
      <c r="N27" s="8"/>
      <c r="O27" s="8"/>
      <c r="P27" s="8"/>
      <c r="Q27" s="8"/>
      <c r="R27" s="8"/>
      <c r="S27" s="8"/>
      <c r="T27" s="8"/>
      <c r="U27" s="8"/>
      <c r="V27" s="8"/>
      <c r="W27" s="8"/>
      <c r="X27" s="8"/>
      <c r="Y27" s="8"/>
      <c r="Z27" s="8"/>
      <c r="AA27" s="8"/>
    </row>
    <row r="28">
      <c r="A28" s="3">
        <v>44983.58285293981</v>
      </c>
      <c r="B28" s="4" t="s">
        <v>10</v>
      </c>
      <c r="C28" s="4" t="s">
        <v>11</v>
      </c>
      <c r="D28" s="4" t="s">
        <v>12</v>
      </c>
      <c r="E28" s="4" t="s">
        <v>22</v>
      </c>
      <c r="F28" s="4"/>
      <c r="G28" s="4"/>
      <c r="H28" s="5" t="s">
        <v>57</v>
      </c>
      <c r="I28" s="6" t="s">
        <v>14</v>
      </c>
      <c r="J28" s="5" t="s">
        <v>24</v>
      </c>
      <c r="K28" s="8"/>
      <c r="L28" s="8"/>
      <c r="M28" s="8"/>
      <c r="N28" s="8"/>
      <c r="O28" s="8"/>
      <c r="P28" s="8"/>
      <c r="Q28" s="8"/>
      <c r="R28" s="8"/>
      <c r="S28" s="8"/>
      <c r="T28" s="8"/>
      <c r="U28" s="8"/>
      <c r="V28" s="8"/>
      <c r="W28" s="8"/>
      <c r="X28" s="8"/>
      <c r="Y28" s="8"/>
      <c r="Z28" s="8"/>
      <c r="AA28" s="8"/>
    </row>
    <row r="29">
      <c r="A29" s="3">
        <v>44985.4445143287</v>
      </c>
      <c r="B29" s="4" t="s">
        <v>10</v>
      </c>
      <c r="C29" s="4" t="s">
        <v>11</v>
      </c>
      <c r="D29" s="4" t="s">
        <v>12</v>
      </c>
      <c r="E29" s="4" t="s">
        <v>22</v>
      </c>
      <c r="F29" s="4" t="s">
        <v>19</v>
      </c>
      <c r="G29" s="4" t="s">
        <v>58</v>
      </c>
      <c r="H29" s="5" t="s">
        <v>59</v>
      </c>
      <c r="I29" s="6" t="s">
        <v>14</v>
      </c>
      <c r="J29" s="7"/>
      <c r="K29" s="8"/>
      <c r="L29" s="8"/>
      <c r="M29" s="8"/>
      <c r="N29" s="8"/>
      <c r="O29" s="8"/>
      <c r="P29" s="8"/>
      <c r="Q29" s="8"/>
      <c r="R29" s="8"/>
      <c r="S29" s="8"/>
      <c r="T29" s="8"/>
      <c r="U29" s="8"/>
      <c r="V29" s="8"/>
      <c r="W29" s="8"/>
      <c r="X29" s="8"/>
      <c r="Y29" s="8"/>
      <c r="Z29" s="8"/>
      <c r="AA29" s="8"/>
    </row>
    <row r="30">
      <c r="A30" s="3">
        <v>44985.62694883102</v>
      </c>
      <c r="B30" s="4" t="s">
        <v>10</v>
      </c>
      <c r="C30" s="4" t="s">
        <v>11</v>
      </c>
      <c r="D30" s="4" t="s">
        <v>12</v>
      </c>
      <c r="E30" s="4" t="s">
        <v>22</v>
      </c>
      <c r="F30" s="4" t="s">
        <v>19</v>
      </c>
      <c r="G30" s="4"/>
      <c r="H30" s="5" t="s">
        <v>60</v>
      </c>
      <c r="I30" s="6" t="s">
        <v>14</v>
      </c>
      <c r="J30" s="7"/>
      <c r="K30" s="8"/>
      <c r="L30" s="8"/>
      <c r="M30" s="8"/>
      <c r="N30" s="8"/>
      <c r="O30" s="8"/>
      <c r="P30" s="8"/>
      <c r="Q30" s="8"/>
      <c r="R30" s="8"/>
      <c r="S30" s="8"/>
      <c r="T30" s="8"/>
      <c r="U30" s="8"/>
      <c r="V30" s="8"/>
      <c r="W30" s="8"/>
      <c r="X30" s="8"/>
      <c r="Y30" s="8"/>
      <c r="Z30" s="8"/>
      <c r="AA30" s="8"/>
    </row>
    <row r="31">
      <c r="A31" s="3">
        <v>44985.68931905093</v>
      </c>
      <c r="B31" s="4" t="s">
        <v>10</v>
      </c>
      <c r="C31" s="4" t="s">
        <v>11</v>
      </c>
      <c r="D31" s="4" t="s">
        <v>12</v>
      </c>
      <c r="E31" s="4" t="s">
        <v>22</v>
      </c>
      <c r="F31" s="4" t="s">
        <v>15</v>
      </c>
      <c r="G31" s="4"/>
      <c r="H31" s="5" t="s">
        <v>61</v>
      </c>
      <c r="I31" s="6" t="s">
        <v>14</v>
      </c>
      <c r="J31" s="5" t="s">
        <v>62</v>
      </c>
      <c r="K31" s="8"/>
      <c r="L31" s="8"/>
      <c r="M31" s="8"/>
      <c r="N31" s="8"/>
      <c r="O31" s="8"/>
      <c r="P31" s="8"/>
      <c r="Q31" s="8"/>
      <c r="R31" s="8"/>
      <c r="S31" s="8"/>
      <c r="T31" s="8"/>
      <c r="U31" s="8"/>
      <c r="V31" s="8"/>
      <c r="W31" s="8"/>
      <c r="X31" s="8"/>
      <c r="Y31" s="8"/>
      <c r="Z31" s="8"/>
      <c r="AA31" s="8"/>
    </row>
    <row r="32">
      <c r="A32" s="3">
        <v>44985.70575594908</v>
      </c>
      <c r="B32" s="4" t="s">
        <v>10</v>
      </c>
      <c r="C32" s="4" t="s">
        <v>11</v>
      </c>
      <c r="D32" s="4" t="s">
        <v>12</v>
      </c>
      <c r="E32" s="4" t="s">
        <v>22</v>
      </c>
      <c r="F32" s="4" t="s">
        <v>15</v>
      </c>
      <c r="G32" s="4"/>
      <c r="H32" s="5" t="s">
        <v>63</v>
      </c>
      <c r="I32" s="6" t="s">
        <v>14</v>
      </c>
      <c r="J32" s="7"/>
      <c r="K32" s="8"/>
      <c r="L32" s="8"/>
      <c r="M32" s="8"/>
      <c r="N32" s="8"/>
      <c r="O32" s="8"/>
      <c r="P32" s="8"/>
      <c r="Q32" s="8"/>
      <c r="R32" s="8"/>
      <c r="S32" s="8"/>
      <c r="T32" s="8"/>
      <c r="U32" s="8"/>
      <c r="V32" s="8"/>
      <c r="W32" s="8"/>
      <c r="X32" s="8"/>
      <c r="Y32" s="8"/>
      <c r="Z32" s="8"/>
      <c r="AA32" s="8"/>
    </row>
    <row r="33">
      <c r="A33" s="3">
        <v>44985.79513521991</v>
      </c>
      <c r="B33" s="4" t="s">
        <v>10</v>
      </c>
      <c r="C33" s="4" t="s">
        <v>11</v>
      </c>
      <c r="D33" s="4" t="s">
        <v>12</v>
      </c>
      <c r="E33" s="4" t="s">
        <v>22</v>
      </c>
      <c r="F33" s="4"/>
      <c r="G33" s="4"/>
      <c r="H33" s="5" t="s">
        <v>64</v>
      </c>
      <c r="I33" s="6" t="s">
        <v>14</v>
      </c>
      <c r="J33" s="7"/>
      <c r="K33" s="8"/>
      <c r="L33" s="8"/>
      <c r="M33" s="8"/>
      <c r="N33" s="8"/>
      <c r="O33" s="8"/>
      <c r="P33" s="8"/>
      <c r="Q33" s="8"/>
      <c r="R33" s="8"/>
      <c r="S33" s="8"/>
      <c r="T33" s="8"/>
      <c r="U33" s="8"/>
      <c r="V33" s="8"/>
      <c r="W33" s="8"/>
      <c r="X33" s="8"/>
      <c r="Y33" s="8"/>
      <c r="Z33" s="8"/>
      <c r="AA33" s="8"/>
    </row>
    <row r="34">
      <c r="A34" s="3">
        <v>44986.50548391204</v>
      </c>
      <c r="B34" s="4" t="s">
        <v>10</v>
      </c>
      <c r="C34" s="4" t="s">
        <v>11</v>
      </c>
      <c r="D34" s="4" t="s">
        <v>12</v>
      </c>
      <c r="E34" s="4" t="s">
        <v>22</v>
      </c>
      <c r="F34" s="4"/>
      <c r="G34" s="4"/>
      <c r="H34" s="5" t="s">
        <v>65</v>
      </c>
      <c r="I34" s="6" t="s">
        <v>14</v>
      </c>
      <c r="J34" s="5" t="s">
        <v>66</v>
      </c>
      <c r="K34" s="8"/>
      <c r="L34" s="8"/>
      <c r="M34" s="8"/>
      <c r="N34" s="8"/>
      <c r="O34" s="8"/>
      <c r="P34" s="8"/>
      <c r="Q34" s="8"/>
      <c r="R34" s="8"/>
      <c r="S34" s="8"/>
      <c r="T34" s="8"/>
      <c r="U34" s="8"/>
      <c r="V34" s="8"/>
      <c r="W34" s="8"/>
      <c r="X34" s="8"/>
      <c r="Y34" s="8"/>
      <c r="Z34" s="8"/>
      <c r="AA34" s="8"/>
    </row>
    <row r="35">
      <c r="A35" s="3">
        <v>44988.425379305554</v>
      </c>
      <c r="B35" s="4" t="s">
        <v>10</v>
      </c>
      <c r="C35" s="4" t="s">
        <v>11</v>
      </c>
      <c r="D35" s="4" t="s">
        <v>12</v>
      </c>
      <c r="E35" s="4" t="s">
        <v>22</v>
      </c>
      <c r="F35" s="4" t="s">
        <v>19</v>
      </c>
      <c r="G35" s="4"/>
      <c r="H35" s="5" t="s">
        <v>67</v>
      </c>
      <c r="I35" s="6" t="s">
        <v>14</v>
      </c>
      <c r="J35" s="5" t="s">
        <v>68</v>
      </c>
      <c r="K35" s="8"/>
      <c r="L35" s="8"/>
      <c r="M35" s="8"/>
      <c r="N35" s="8"/>
      <c r="O35" s="8"/>
      <c r="P35" s="8"/>
      <c r="Q35" s="8"/>
      <c r="R35" s="8"/>
      <c r="S35" s="8"/>
      <c r="T35" s="8"/>
      <c r="U35" s="8"/>
      <c r="V35" s="8"/>
      <c r="W35" s="8"/>
      <c r="X35" s="8"/>
      <c r="Y35" s="8"/>
      <c r="Z35" s="8"/>
      <c r="AA35" s="8"/>
    </row>
    <row r="36">
      <c r="A36" s="3">
        <v>44989.97214240741</v>
      </c>
      <c r="B36" s="4" t="s">
        <v>10</v>
      </c>
      <c r="C36" s="4" t="s">
        <v>11</v>
      </c>
      <c r="D36" s="4" t="s">
        <v>12</v>
      </c>
      <c r="E36" s="4" t="s">
        <v>22</v>
      </c>
      <c r="F36" s="4" t="s">
        <v>19</v>
      </c>
      <c r="G36" s="4"/>
      <c r="H36" s="5" t="s">
        <v>24</v>
      </c>
      <c r="I36" s="6" t="s">
        <v>14</v>
      </c>
      <c r="J36" s="5" t="s">
        <v>24</v>
      </c>
      <c r="K36" s="8"/>
      <c r="L36" s="8"/>
      <c r="M36" s="8"/>
      <c r="N36" s="8"/>
      <c r="O36" s="8"/>
      <c r="P36" s="8"/>
      <c r="Q36" s="8"/>
      <c r="R36" s="8"/>
      <c r="S36" s="8"/>
      <c r="T36" s="8"/>
      <c r="U36" s="8"/>
      <c r="V36" s="8"/>
      <c r="W36" s="8"/>
      <c r="X36" s="8"/>
      <c r="Y36" s="8"/>
      <c r="Z36" s="8"/>
      <c r="AA36" s="8"/>
    </row>
    <row r="37">
      <c r="A37" s="3">
        <v>44990.351088344905</v>
      </c>
      <c r="B37" s="4" t="s">
        <v>10</v>
      </c>
      <c r="C37" s="4" t="s">
        <v>11</v>
      </c>
      <c r="D37" s="4" t="s">
        <v>12</v>
      </c>
      <c r="E37" s="4" t="s">
        <v>22</v>
      </c>
      <c r="F37" s="4" t="s">
        <v>19</v>
      </c>
      <c r="G37" s="4"/>
      <c r="H37" s="5" t="s">
        <v>69</v>
      </c>
      <c r="I37" s="6" t="s">
        <v>14</v>
      </c>
      <c r="J37" s="5" t="s">
        <v>70</v>
      </c>
      <c r="K37" s="8"/>
      <c r="L37" s="8"/>
      <c r="M37" s="8"/>
      <c r="N37" s="8"/>
      <c r="O37" s="8"/>
      <c r="P37" s="8"/>
      <c r="Q37" s="8"/>
      <c r="R37" s="8"/>
      <c r="S37" s="8"/>
      <c r="T37" s="8"/>
      <c r="U37" s="8"/>
      <c r="V37" s="8"/>
      <c r="W37" s="8"/>
      <c r="X37" s="8"/>
      <c r="Y37" s="8"/>
      <c r="Z37" s="8"/>
      <c r="AA37" s="8"/>
    </row>
    <row r="38">
      <c r="A38" s="3">
        <v>44990.798203252314</v>
      </c>
      <c r="B38" s="4" t="s">
        <v>10</v>
      </c>
      <c r="C38" s="4" t="s">
        <v>11</v>
      </c>
      <c r="D38" s="4" t="s">
        <v>12</v>
      </c>
      <c r="E38" s="4" t="s">
        <v>22</v>
      </c>
      <c r="F38" s="4" t="s">
        <v>19</v>
      </c>
      <c r="G38" s="4"/>
      <c r="H38" s="5" t="s">
        <v>71</v>
      </c>
      <c r="I38" s="6" t="s">
        <v>14</v>
      </c>
      <c r="J38" s="5" t="s">
        <v>72</v>
      </c>
      <c r="K38" s="8"/>
      <c r="L38" s="8"/>
      <c r="M38" s="8"/>
      <c r="N38" s="8"/>
      <c r="O38" s="8"/>
      <c r="P38" s="8"/>
      <c r="Q38" s="8"/>
      <c r="R38" s="8"/>
      <c r="S38" s="8"/>
      <c r="T38" s="8"/>
      <c r="U38" s="8"/>
      <c r="V38" s="8"/>
      <c r="W38" s="8"/>
      <c r="X38" s="8"/>
      <c r="Y38" s="8"/>
      <c r="Z38" s="8"/>
      <c r="AA38" s="8"/>
    </row>
    <row r="39">
      <c r="A39" s="3">
        <v>44982.693980428245</v>
      </c>
      <c r="B39" s="4" t="s">
        <v>10</v>
      </c>
      <c r="C39" s="4" t="s">
        <v>11</v>
      </c>
      <c r="D39" s="4" t="s">
        <v>12</v>
      </c>
      <c r="E39" s="4" t="s">
        <v>22</v>
      </c>
      <c r="F39" s="4"/>
      <c r="G39" s="4"/>
      <c r="H39" s="5" t="s">
        <v>22</v>
      </c>
      <c r="I39" s="6" t="s">
        <v>14</v>
      </c>
      <c r="J39" s="7"/>
      <c r="K39" s="8"/>
      <c r="L39" s="8"/>
      <c r="M39" s="8"/>
      <c r="N39" s="8"/>
      <c r="O39" s="8"/>
      <c r="P39" s="8"/>
      <c r="Q39" s="8"/>
      <c r="R39" s="8"/>
      <c r="S39" s="8"/>
      <c r="T39" s="8"/>
      <c r="U39" s="8"/>
      <c r="V39" s="8"/>
      <c r="W39" s="8"/>
      <c r="X39" s="8"/>
      <c r="Y39" s="8"/>
      <c r="Z39" s="8"/>
      <c r="AA39" s="8"/>
    </row>
    <row r="40">
      <c r="A40" s="3">
        <v>44982.50320471065</v>
      </c>
      <c r="B40" s="4" t="s">
        <v>10</v>
      </c>
      <c r="C40" s="4" t="s">
        <v>11</v>
      </c>
      <c r="D40" s="4" t="s">
        <v>12</v>
      </c>
      <c r="E40" s="4" t="s">
        <v>22</v>
      </c>
      <c r="F40" s="4" t="s">
        <v>19</v>
      </c>
      <c r="G40" s="4"/>
      <c r="H40" s="5" t="s">
        <v>73</v>
      </c>
      <c r="I40" s="6" t="s">
        <v>14</v>
      </c>
      <c r="J40" s="7"/>
      <c r="K40" s="8"/>
      <c r="L40" s="8"/>
      <c r="M40" s="8"/>
      <c r="N40" s="8"/>
      <c r="O40" s="8"/>
      <c r="P40" s="8"/>
      <c r="Q40" s="8"/>
      <c r="R40" s="8"/>
      <c r="S40" s="8"/>
      <c r="T40" s="8"/>
      <c r="U40" s="8"/>
      <c r="V40" s="8"/>
      <c r="W40" s="8"/>
      <c r="X40" s="8"/>
      <c r="Y40" s="8"/>
      <c r="Z40" s="8"/>
      <c r="AA40" s="8"/>
    </row>
    <row r="41">
      <c r="A41" s="3">
        <v>44982.35510046296</v>
      </c>
      <c r="B41" s="4" t="s">
        <v>10</v>
      </c>
      <c r="C41" s="4" t="s">
        <v>11</v>
      </c>
      <c r="D41" s="4" t="s">
        <v>12</v>
      </c>
      <c r="E41" s="4" t="s">
        <v>22</v>
      </c>
      <c r="F41" s="4"/>
      <c r="G41" s="4"/>
      <c r="H41" s="5" t="s">
        <v>74</v>
      </c>
      <c r="I41" s="6" t="s">
        <v>14</v>
      </c>
      <c r="J41" s="5" t="s">
        <v>24</v>
      </c>
      <c r="K41" s="8"/>
      <c r="L41" s="8"/>
      <c r="M41" s="8"/>
      <c r="N41" s="8"/>
      <c r="O41" s="8"/>
      <c r="P41" s="8"/>
      <c r="Q41" s="8"/>
      <c r="R41" s="8"/>
      <c r="S41" s="8"/>
      <c r="T41" s="8"/>
      <c r="U41" s="8"/>
      <c r="V41" s="8"/>
      <c r="W41" s="8"/>
      <c r="X41" s="8"/>
      <c r="Y41" s="8"/>
      <c r="Z41" s="8"/>
      <c r="AA41" s="8"/>
    </row>
    <row r="42">
      <c r="A42" s="3">
        <v>44982.31192962963</v>
      </c>
      <c r="B42" s="4" t="s">
        <v>10</v>
      </c>
      <c r="C42" s="4" t="s">
        <v>11</v>
      </c>
      <c r="D42" s="4" t="s">
        <v>12</v>
      </c>
      <c r="E42" s="4" t="s">
        <v>75</v>
      </c>
      <c r="F42" s="4"/>
      <c r="G42" s="4"/>
      <c r="H42" s="5" t="s">
        <v>76</v>
      </c>
      <c r="I42" s="6" t="s">
        <v>14</v>
      </c>
      <c r="J42" s="5" t="s">
        <v>77</v>
      </c>
      <c r="K42" s="8"/>
      <c r="L42" s="8"/>
      <c r="M42" s="8"/>
      <c r="N42" s="8"/>
      <c r="O42" s="8"/>
      <c r="P42" s="8"/>
      <c r="Q42" s="8"/>
      <c r="R42" s="8"/>
      <c r="S42" s="8"/>
      <c r="T42" s="8"/>
      <c r="U42" s="8"/>
      <c r="V42" s="8"/>
      <c r="W42" s="8"/>
      <c r="X42" s="8"/>
      <c r="Y42" s="8"/>
      <c r="Z42" s="8"/>
      <c r="AA42" s="8"/>
    </row>
    <row r="43">
      <c r="A43" s="3">
        <v>44982.6141622338</v>
      </c>
      <c r="B43" s="4" t="s">
        <v>10</v>
      </c>
      <c r="C43" s="4" t="s">
        <v>11</v>
      </c>
      <c r="D43" s="4" t="s">
        <v>12</v>
      </c>
      <c r="E43" s="4" t="s">
        <v>75</v>
      </c>
      <c r="F43" s="4"/>
      <c r="G43" s="4"/>
      <c r="H43" s="5" t="s">
        <v>78</v>
      </c>
      <c r="I43" s="6" t="s">
        <v>14</v>
      </c>
      <c r="J43" s="7"/>
      <c r="K43" s="8"/>
      <c r="L43" s="8"/>
      <c r="M43" s="8"/>
      <c r="N43" s="8"/>
      <c r="O43" s="8"/>
      <c r="P43" s="8"/>
      <c r="Q43" s="8"/>
      <c r="R43" s="8"/>
      <c r="S43" s="8"/>
      <c r="T43" s="8"/>
      <c r="U43" s="8"/>
      <c r="V43" s="8"/>
      <c r="W43" s="8"/>
      <c r="X43" s="8"/>
      <c r="Y43" s="8"/>
      <c r="Z43" s="8"/>
      <c r="AA43" s="8"/>
    </row>
    <row r="44">
      <c r="A44" s="3">
        <v>44987.45634101852</v>
      </c>
      <c r="B44" s="4" t="s">
        <v>10</v>
      </c>
      <c r="C44" s="4" t="s">
        <v>11</v>
      </c>
      <c r="D44" s="4" t="s">
        <v>12</v>
      </c>
      <c r="E44" s="4" t="s">
        <v>75</v>
      </c>
      <c r="F44" s="4"/>
      <c r="G44" s="4"/>
      <c r="H44" s="5" t="s">
        <v>79</v>
      </c>
      <c r="I44" s="6" t="s">
        <v>14</v>
      </c>
      <c r="J44" s="7"/>
      <c r="K44" s="8"/>
      <c r="L44" s="8"/>
      <c r="M44" s="8"/>
      <c r="N44" s="8"/>
      <c r="O44" s="8"/>
      <c r="P44" s="8"/>
      <c r="Q44" s="8"/>
      <c r="R44" s="8"/>
      <c r="S44" s="8"/>
      <c r="T44" s="8"/>
      <c r="U44" s="8"/>
      <c r="V44" s="8"/>
      <c r="W44" s="8"/>
      <c r="X44" s="8"/>
      <c r="Y44" s="8"/>
      <c r="Z44" s="8"/>
      <c r="AA44" s="8"/>
    </row>
    <row r="45">
      <c r="A45" s="3">
        <v>44988.357222418985</v>
      </c>
      <c r="B45" s="4" t="s">
        <v>10</v>
      </c>
      <c r="C45" s="4" t="s">
        <v>11</v>
      </c>
      <c r="D45" s="4" t="s">
        <v>12</v>
      </c>
      <c r="E45" s="4" t="s">
        <v>75</v>
      </c>
      <c r="F45" s="4"/>
      <c r="G45" s="4"/>
      <c r="H45" s="5" t="s">
        <v>80</v>
      </c>
      <c r="I45" s="6" t="s">
        <v>14</v>
      </c>
      <c r="J45" s="5" t="s">
        <v>81</v>
      </c>
      <c r="K45" s="8"/>
      <c r="L45" s="8"/>
      <c r="M45" s="8"/>
      <c r="N45" s="8"/>
      <c r="O45" s="8"/>
      <c r="P45" s="8"/>
      <c r="Q45" s="8"/>
      <c r="R45" s="8"/>
      <c r="S45" s="8"/>
      <c r="T45" s="8"/>
      <c r="U45" s="8"/>
      <c r="V45" s="8"/>
      <c r="W45" s="8"/>
      <c r="X45" s="8"/>
      <c r="Y45" s="8"/>
      <c r="Z45" s="8"/>
      <c r="AA45" s="8"/>
    </row>
    <row r="46">
      <c r="A46" s="3">
        <v>44982.3105721412</v>
      </c>
      <c r="B46" s="4" t="s">
        <v>10</v>
      </c>
      <c r="C46" s="4" t="s">
        <v>11</v>
      </c>
      <c r="D46" s="4" t="s">
        <v>12</v>
      </c>
      <c r="E46" s="4" t="s">
        <v>82</v>
      </c>
      <c r="F46" s="4"/>
      <c r="G46" s="4"/>
      <c r="H46" s="5" t="s">
        <v>83</v>
      </c>
      <c r="I46" s="6" t="s">
        <v>14</v>
      </c>
      <c r="J46" s="5" t="s">
        <v>84</v>
      </c>
      <c r="K46" s="8"/>
      <c r="L46" s="8"/>
      <c r="M46" s="8"/>
      <c r="N46" s="8"/>
      <c r="O46" s="8"/>
      <c r="P46" s="8"/>
      <c r="Q46" s="8"/>
      <c r="R46" s="8"/>
      <c r="S46" s="8"/>
      <c r="T46" s="8"/>
      <c r="U46" s="8"/>
      <c r="V46" s="8"/>
      <c r="W46" s="8"/>
      <c r="X46" s="8"/>
      <c r="Y46" s="8"/>
      <c r="Z46" s="8"/>
      <c r="AA46" s="8"/>
    </row>
    <row r="47">
      <c r="A47" s="3">
        <v>44982.335174085645</v>
      </c>
      <c r="B47" s="4" t="s">
        <v>10</v>
      </c>
      <c r="C47" s="4" t="s">
        <v>11</v>
      </c>
      <c r="D47" s="4" t="s">
        <v>12</v>
      </c>
      <c r="E47" s="4" t="s">
        <v>82</v>
      </c>
      <c r="F47" s="4"/>
      <c r="G47" s="4"/>
      <c r="H47" s="5" t="s">
        <v>85</v>
      </c>
      <c r="I47" s="6" t="s">
        <v>14</v>
      </c>
      <c r="J47" s="5" t="s">
        <v>86</v>
      </c>
      <c r="K47" s="8"/>
      <c r="L47" s="8"/>
      <c r="M47" s="8"/>
      <c r="N47" s="8"/>
      <c r="O47" s="8"/>
      <c r="P47" s="8"/>
      <c r="Q47" s="8"/>
      <c r="R47" s="8"/>
      <c r="S47" s="8"/>
      <c r="T47" s="8"/>
      <c r="U47" s="8"/>
      <c r="V47" s="8"/>
      <c r="W47" s="8"/>
      <c r="X47" s="8"/>
      <c r="Y47" s="8"/>
      <c r="Z47" s="8"/>
      <c r="AA47" s="8"/>
    </row>
    <row r="48">
      <c r="A48" s="3">
        <v>44982.47831644676</v>
      </c>
      <c r="B48" s="4" t="s">
        <v>10</v>
      </c>
      <c r="C48" s="4" t="s">
        <v>11</v>
      </c>
      <c r="D48" s="4" t="s">
        <v>12</v>
      </c>
      <c r="E48" s="4" t="s">
        <v>82</v>
      </c>
      <c r="F48" s="4"/>
      <c r="G48" s="4"/>
      <c r="H48" s="5" t="s">
        <v>87</v>
      </c>
      <c r="I48" s="6" t="s">
        <v>14</v>
      </c>
      <c r="J48" s="5" t="s">
        <v>88</v>
      </c>
      <c r="K48" s="8"/>
      <c r="L48" s="8"/>
      <c r="M48" s="8"/>
      <c r="N48" s="8"/>
      <c r="O48" s="8"/>
      <c r="P48" s="8"/>
      <c r="Q48" s="8"/>
      <c r="R48" s="8"/>
      <c r="S48" s="8"/>
      <c r="T48" s="8"/>
      <c r="U48" s="8"/>
      <c r="V48" s="8"/>
      <c r="W48" s="8"/>
      <c r="X48" s="8"/>
      <c r="Y48" s="8"/>
      <c r="Z48" s="8"/>
      <c r="AA48" s="8"/>
    </row>
    <row r="49">
      <c r="A49" s="3">
        <v>44982.540284965275</v>
      </c>
      <c r="B49" s="4" t="s">
        <v>10</v>
      </c>
      <c r="C49" s="4" t="s">
        <v>11</v>
      </c>
      <c r="D49" s="4" t="s">
        <v>12</v>
      </c>
      <c r="E49" s="4" t="s">
        <v>82</v>
      </c>
      <c r="F49" s="4"/>
      <c r="G49" s="4"/>
      <c r="H49" s="5" t="s">
        <v>89</v>
      </c>
      <c r="I49" s="6" t="s">
        <v>14</v>
      </c>
      <c r="J49" s="5" t="s">
        <v>24</v>
      </c>
      <c r="K49" s="8"/>
      <c r="L49" s="8"/>
      <c r="M49" s="8"/>
      <c r="N49" s="8"/>
      <c r="O49" s="8"/>
      <c r="P49" s="8"/>
      <c r="Q49" s="8"/>
      <c r="R49" s="8"/>
      <c r="S49" s="8"/>
      <c r="T49" s="8"/>
      <c r="U49" s="8"/>
      <c r="V49" s="8"/>
      <c r="W49" s="8"/>
      <c r="X49" s="8"/>
      <c r="Y49" s="8"/>
      <c r="Z49" s="8"/>
      <c r="AA49" s="8"/>
    </row>
    <row r="50">
      <c r="A50" s="3">
        <v>44982.56436363426</v>
      </c>
      <c r="B50" s="4" t="s">
        <v>10</v>
      </c>
      <c r="C50" s="4" t="s">
        <v>11</v>
      </c>
      <c r="D50" s="4" t="s">
        <v>12</v>
      </c>
      <c r="E50" s="4" t="s">
        <v>82</v>
      </c>
      <c r="F50" s="4"/>
      <c r="G50" s="4"/>
      <c r="H50" s="5" t="s">
        <v>90</v>
      </c>
      <c r="I50" s="6" t="s">
        <v>14</v>
      </c>
      <c r="J50" s="5" t="s">
        <v>24</v>
      </c>
      <c r="K50" s="8"/>
      <c r="L50" s="8"/>
      <c r="M50" s="8"/>
      <c r="N50" s="8"/>
      <c r="O50" s="8"/>
      <c r="P50" s="8"/>
      <c r="Q50" s="8"/>
      <c r="R50" s="8"/>
      <c r="S50" s="8"/>
      <c r="T50" s="8"/>
      <c r="U50" s="8"/>
      <c r="V50" s="8"/>
      <c r="W50" s="8"/>
      <c r="X50" s="8"/>
      <c r="Y50" s="8"/>
      <c r="Z50" s="8"/>
      <c r="AA50" s="8"/>
    </row>
    <row r="51">
      <c r="A51" s="3">
        <v>44982.59487035879</v>
      </c>
      <c r="B51" s="4" t="s">
        <v>10</v>
      </c>
      <c r="C51" s="4" t="s">
        <v>11</v>
      </c>
      <c r="D51" s="4" t="s">
        <v>12</v>
      </c>
      <c r="E51" s="4" t="s">
        <v>82</v>
      </c>
      <c r="F51" s="4"/>
      <c r="G51" s="4"/>
      <c r="H51" s="5" t="s">
        <v>91</v>
      </c>
      <c r="I51" s="6" t="s">
        <v>14</v>
      </c>
      <c r="J51" s="7"/>
      <c r="K51" s="8"/>
      <c r="L51" s="8"/>
      <c r="M51" s="8"/>
      <c r="N51" s="8"/>
      <c r="O51" s="8"/>
      <c r="P51" s="8"/>
      <c r="Q51" s="8"/>
      <c r="R51" s="8"/>
      <c r="S51" s="8"/>
      <c r="T51" s="8"/>
      <c r="U51" s="8"/>
      <c r="V51" s="8"/>
      <c r="W51" s="8"/>
      <c r="X51" s="8"/>
      <c r="Y51" s="8"/>
      <c r="Z51" s="8"/>
      <c r="AA51" s="8"/>
    </row>
    <row r="52">
      <c r="A52" s="3">
        <v>44984.51514467593</v>
      </c>
      <c r="B52" s="4" t="s">
        <v>10</v>
      </c>
      <c r="C52" s="4" t="s">
        <v>11</v>
      </c>
      <c r="D52" s="4" t="s">
        <v>12</v>
      </c>
      <c r="E52" s="4" t="s">
        <v>82</v>
      </c>
      <c r="F52" s="4"/>
      <c r="G52" s="4"/>
      <c r="H52" s="5" t="s">
        <v>92</v>
      </c>
      <c r="I52" s="6" t="s">
        <v>14</v>
      </c>
      <c r="J52" s="5" t="s">
        <v>93</v>
      </c>
      <c r="K52" s="8"/>
      <c r="L52" s="8"/>
      <c r="M52" s="8"/>
      <c r="N52" s="8"/>
      <c r="O52" s="8"/>
      <c r="P52" s="8"/>
      <c r="Q52" s="8"/>
      <c r="R52" s="8"/>
      <c r="S52" s="8"/>
      <c r="T52" s="8"/>
      <c r="U52" s="8"/>
      <c r="V52" s="8"/>
      <c r="W52" s="8"/>
      <c r="X52" s="8"/>
      <c r="Y52" s="8"/>
      <c r="Z52" s="8"/>
      <c r="AA52" s="8"/>
    </row>
    <row r="53">
      <c r="A53" s="3">
        <v>44985.44053245371</v>
      </c>
      <c r="B53" s="4" t="s">
        <v>10</v>
      </c>
      <c r="C53" s="4" t="s">
        <v>11</v>
      </c>
      <c r="D53" s="4" t="s">
        <v>12</v>
      </c>
      <c r="E53" s="4" t="s">
        <v>82</v>
      </c>
      <c r="F53" s="4"/>
      <c r="G53" s="4"/>
      <c r="H53" s="5" t="s">
        <v>94</v>
      </c>
      <c r="I53" s="6" t="s">
        <v>14</v>
      </c>
      <c r="J53" s="5" t="s">
        <v>24</v>
      </c>
      <c r="K53" s="8"/>
      <c r="L53" s="8"/>
      <c r="M53" s="8"/>
      <c r="N53" s="8"/>
      <c r="O53" s="8"/>
      <c r="P53" s="8"/>
      <c r="Q53" s="8"/>
      <c r="R53" s="8"/>
      <c r="S53" s="8"/>
      <c r="T53" s="8"/>
      <c r="U53" s="8"/>
      <c r="V53" s="8"/>
      <c r="W53" s="8"/>
      <c r="X53" s="8"/>
      <c r="Y53" s="8"/>
      <c r="Z53" s="8"/>
      <c r="AA53" s="8"/>
    </row>
    <row r="54">
      <c r="A54" s="3">
        <v>44985.477445937504</v>
      </c>
      <c r="B54" s="4" t="s">
        <v>10</v>
      </c>
      <c r="C54" s="4" t="s">
        <v>11</v>
      </c>
      <c r="D54" s="4" t="s">
        <v>12</v>
      </c>
      <c r="E54" s="4" t="s">
        <v>82</v>
      </c>
      <c r="F54" s="4"/>
      <c r="G54" s="4"/>
      <c r="H54" s="5" t="s">
        <v>77</v>
      </c>
      <c r="I54" s="6" t="s">
        <v>14</v>
      </c>
      <c r="J54" s="5" t="s">
        <v>95</v>
      </c>
      <c r="K54" s="8"/>
      <c r="L54" s="8"/>
      <c r="M54" s="8"/>
      <c r="N54" s="8"/>
      <c r="O54" s="8"/>
      <c r="P54" s="8"/>
      <c r="Q54" s="8"/>
      <c r="R54" s="8"/>
      <c r="S54" s="8"/>
      <c r="T54" s="8"/>
      <c r="U54" s="8"/>
      <c r="V54" s="8"/>
      <c r="W54" s="8"/>
      <c r="X54" s="8"/>
      <c r="Y54" s="8"/>
      <c r="Z54" s="8"/>
      <c r="AA54" s="8"/>
    </row>
    <row r="55">
      <c r="A55" s="3">
        <v>44982.32799288194</v>
      </c>
      <c r="B55" s="4" t="s">
        <v>10</v>
      </c>
      <c r="C55" s="4" t="s">
        <v>11</v>
      </c>
      <c r="D55" s="4" t="s">
        <v>12</v>
      </c>
      <c r="E55" s="4" t="s">
        <v>19</v>
      </c>
      <c r="F55" s="4" t="s">
        <v>22</v>
      </c>
      <c r="G55" s="4"/>
      <c r="H55" s="5" t="s">
        <v>96</v>
      </c>
      <c r="I55" s="6" t="s">
        <v>14</v>
      </c>
      <c r="J55" s="5" t="s">
        <v>97</v>
      </c>
      <c r="K55" s="8"/>
      <c r="L55" s="8"/>
      <c r="M55" s="8"/>
      <c r="N55" s="8"/>
      <c r="O55" s="8"/>
      <c r="P55" s="8"/>
      <c r="Q55" s="8"/>
      <c r="R55" s="8"/>
      <c r="S55" s="8"/>
      <c r="T55" s="8"/>
      <c r="U55" s="8"/>
      <c r="V55" s="8"/>
      <c r="W55" s="8"/>
      <c r="X55" s="8"/>
      <c r="Y55" s="8"/>
      <c r="Z55" s="8"/>
      <c r="AA55" s="8"/>
    </row>
    <row r="56">
      <c r="A56" s="3">
        <v>44982.442541979166</v>
      </c>
      <c r="B56" s="4" t="s">
        <v>10</v>
      </c>
      <c r="C56" s="4" t="s">
        <v>11</v>
      </c>
      <c r="D56" s="4" t="s">
        <v>12</v>
      </c>
      <c r="E56" s="4" t="s">
        <v>19</v>
      </c>
      <c r="F56" s="4" t="s">
        <v>22</v>
      </c>
      <c r="G56" s="4" t="s">
        <v>38</v>
      </c>
      <c r="H56" s="5" t="s">
        <v>98</v>
      </c>
      <c r="I56" s="6" t="s">
        <v>14</v>
      </c>
      <c r="J56" s="5" t="s">
        <v>99</v>
      </c>
      <c r="K56" s="8"/>
      <c r="L56" s="8"/>
      <c r="M56" s="8"/>
      <c r="N56" s="8"/>
      <c r="O56" s="8"/>
      <c r="P56" s="8"/>
      <c r="Q56" s="8"/>
      <c r="R56" s="8"/>
      <c r="S56" s="8"/>
      <c r="T56" s="8"/>
      <c r="U56" s="8"/>
      <c r="V56" s="8"/>
      <c r="W56" s="8"/>
      <c r="X56" s="8"/>
      <c r="Y56" s="8"/>
      <c r="Z56" s="8"/>
      <c r="AA56" s="8"/>
    </row>
    <row r="57">
      <c r="A57" s="3">
        <v>44982.30897320602</v>
      </c>
      <c r="B57" s="4" t="s">
        <v>10</v>
      </c>
      <c r="C57" s="4" t="s">
        <v>11</v>
      </c>
      <c r="D57" s="4" t="s">
        <v>12</v>
      </c>
      <c r="E57" s="4" t="s">
        <v>19</v>
      </c>
      <c r="F57" s="4"/>
      <c r="G57" s="4"/>
      <c r="H57" s="5" t="s">
        <v>100</v>
      </c>
      <c r="I57" s="6" t="s">
        <v>14</v>
      </c>
      <c r="J57" s="7"/>
      <c r="K57" s="8"/>
      <c r="L57" s="8"/>
      <c r="M57" s="8"/>
      <c r="N57" s="8"/>
      <c r="O57" s="8"/>
      <c r="P57" s="8"/>
      <c r="Q57" s="8"/>
      <c r="R57" s="8"/>
      <c r="S57" s="8"/>
      <c r="T57" s="8"/>
      <c r="U57" s="8"/>
      <c r="V57" s="8"/>
      <c r="W57" s="8"/>
      <c r="X57" s="8"/>
      <c r="Y57" s="8"/>
      <c r="Z57" s="8"/>
      <c r="AA57" s="8"/>
    </row>
    <row r="58">
      <c r="A58" s="3">
        <v>44982.33754204861</v>
      </c>
      <c r="B58" s="4" t="s">
        <v>10</v>
      </c>
      <c r="C58" s="4" t="s">
        <v>11</v>
      </c>
      <c r="D58" s="4" t="s">
        <v>12</v>
      </c>
      <c r="E58" s="4" t="s">
        <v>19</v>
      </c>
      <c r="F58" s="4" t="s">
        <v>22</v>
      </c>
      <c r="G58" s="4"/>
      <c r="H58" s="5" t="s">
        <v>101</v>
      </c>
      <c r="I58" s="6" t="s">
        <v>14</v>
      </c>
      <c r="J58" s="7"/>
      <c r="K58" s="8"/>
      <c r="L58" s="8"/>
      <c r="M58" s="8"/>
      <c r="N58" s="8"/>
      <c r="O58" s="8"/>
      <c r="P58" s="8"/>
      <c r="Q58" s="8"/>
      <c r="R58" s="8"/>
      <c r="S58" s="8"/>
      <c r="T58" s="8"/>
      <c r="U58" s="8"/>
      <c r="V58" s="8"/>
      <c r="W58" s="8"/>
      <c r="X58" s="8"/>
      <c r="Y58" s="8"/>
      <c r="Z58" s="8"/>
      <c r="AA58" s="8"/>
    </row>
    <row r="59">
      <c r="A59" s="3">
        <v>44982.3636941088</v>
      </c>
      <c r="B59" s="4" t="s">
        <v>10</v>
      </c>
      <c r="C59" s="4" t="s">
        <v>11</v>
      </c>
      <c r="D59" s="4" t="s">
        <v>12</v>
      </c>
      <c r="E59" s="4" t="s">
        <v>19</v>
      </c>
      <c r="F59" s="4" t="s">
        <v>22</v>
      </c>
      <c r="G59" s="4"/>
      <c r="H59" s="5" t="s">
        <v>102</v>
      </c>
      <c r="I59" s="6" t="s">
        <v>14</v>
      </c>
      <c r="J59" s="5" t="s">
        <v>103</v>
      </c>
      <c r="K59" s="8"/>
      <c r="L59" s="8"/>
      <c r="M59" s="8"/>
      <c r="N59" s="8"/>
      <c r="O59" s="8"/>
      <c r="P59" s="8"/>
      <c r="Q59" s="8"/>
      <c r="R59" s="8"/>
      <c r="S59" s="8"/>
      <c r="T59" s="8"/>
      <c r="U59" s="8"/>
      <c r="V59" s="8"/>
      <c r="W59" s="8"/>
      <c r="X59" s="8"/>
      <c r="Y59" s="8"/>
      <c r="Z59" s="8"/>
      <c r="AA59" s="8"/>
    </row>
    <row r="60">
      <c r="A60" s="3">
        <v>44982.392483159725</v>
      </c>
      <c r="B60" s="4" t="s">
        <v>10</v>
      </c>
      <c r="C60" s="4" t="s">
        <v>11</v>
      </c>
      <c r="D60" s="4" t="s">
        <v>12</v>
      </c>
      <c r="E60" s="4" t="s">
        <v>19</v>
      </c>
      <c r="F60" s="4" t="s">
        <v>22</v>
      </c>
      <c r="G60" s="4"/>
      <c r="H60" s="5" t="s">
        <v>104</v>
      </c>
      <c r="I60" s="6" t="s">
        <v>14</v>
      </c>
      <c r="J60" s="5" t="s">
        <v>105</v>
      </c>
      <c r="K60" s="8"/>
      <c r="L60" s="8"/>
      <c r="M60" s="8"/>
      <c r="N60" s="8"/>
      <c r="O60" s="8"/>
      <c r="P60" s="8"/>
      <c r="Q60" s="8"/>
      <c r="R60" s="8"/>
      <c r="S60" s="8"/>
      <c r="T60" s="8"/>
      <c r="U60" s="8"/>
      <c r="V60" s="8"/>
      <c r="W60" s="8"/>
      <c r="X60" s="8"/>
      <c r="Y60" s="8"/>
      <c r="Z60" s="8"/>
      <c r="AA60" s="8"/>
    </row>
    <row r="61">
      <c r="A61" s="3">
        <v>44982.429452638884</v>
      </c>
      <c r="B61" s="4" t="s">
        <v>10</v>
      </c>
      <c r="C61" s="4" t="s">
        <v>11</v>
      </c>
      <c r="D61" s="4" t="s">
        <v>12</v>
      </c>
      <c r="E61" s="4" t="s">
        <v>19</v>
      </c>
      <c r="F61" s="4" t="s">
        <v>22</v>
      </c>
      <c r="G61" s="4"/>
      <c r="H61" s="5" t="s">
        <v>106</v>
      </c>
      <c r="I61" s="6" t="s">
        <v>14</v>
      </c>
      <c r="J61" s="5" t="s">
        <v>107</v>
      </c>
      <c r="K61" s="8"/>
      <c r="L61" s="8"/>
      <c r="M61" s="8"/>
      <c r="N61" s="8"/>
      <c r="O61" s="8"/>
      <c r="P61" s="8"/>
      <c r="Q61" s="8"/>
      <c r="R61" s="8"/>
      <c r="S61" s="8"/>
      <c r="T61" s="8"/>
      <c r="U61" s="8"/>
      <c r="V61" s="8"/>
      <c r="W61" s="8"/>
      <c r="X61" s="8"/>
      <c r="Y61" s="8"/>
      <c r="Z61" s="8"/>
      <c r="AA61" s="8"/>
    </row>
    <row r="62">
      <c r="A62" s="3">
        <v>44982.493431111114</v>
      </c>
      <c r="B62" s="4" t="s">
        <v>10</v>
      </c>
      <c r="C62" s="4" t="s">
        <v>11</v>
      </c>
      <c r="D62" s="4" t="s">
        <v>12</v>
      </c>
      <c r="E62" s="4" t="s">
        <v>19</v>
      </c>
      <c r="F62" s="4"/>
      <c r="G62" s="4"/>
      <c r="H62" s="5" t="s">
        <v>108</v>
      </c>
      <c r="I62" s="6" t="s">
        <v>14</v>
      </c>
      <c r="J62" s="5" t="s">
        <v>24</v>
      </c>
      <c r="K62" s="8"/>
      <c r="L62" s="8"/>
      <c r="M62" s="8"/>
      <c r="N62" s="8"/>
      <c r="O62" s="8"/>
      <c r="P62" s="8"/>
      <c r="Q62" s="8"/>
      <c r="R62" s="8"/>
      <c r="S62" s="8"/>
      <c r="T62" s="8"/>
      <c r="U62" s="8"/>
      <c r="V62" s="8"/>
      <c r="W62" s="8"/>
      <c r="X62" s="8"/>
      <c r="Y62" s="8"/>
      <c r="Z62" s="8"/>
      <c r="AA62" s="8"/>
    </row>
    <row r="63">
      <c r="A63" s="3">
        <v>44982.74659273148</v>
      </c>
      <c r="B63" s="4" t="s">
        <v>10</v>
      </c>
      <c r="C63" s="4" t="s">
        <v>11</v>
      </c>
      <c r="D63" s="4" t="s">
        <v>12</v>
      </c>
      <c r="E63" s="4" t="s">
        <v>19</v>
      </c>
      <c r="F63" s="4" t="s">
        <v>38</v>
      </c>
      <c r="G63" s="4"/>
      <c r="H63" s="5" t="s">
        <v>109</v>
      </c>
      <c r="I63" s="6" t="s">
        <v>14</v>
      </c>
      <c r="J63" s="5" t="s">
        <v>110</v>
      </c>
      <c r="K63" s="8"/>
      <c r="L63" s="8"/>
      <c r="M63" s="8"/>
      <c r="N63" s="8"/>
      <c r="O63" s="8"/>
      <c r="P63" s="8"/>
      <c r="Q63" s="8"/>
      <c r="R63" s="8"/>
      <c r="S63" s="8"/>
      <c r="T63" s="8"/>
      <c r="U63" s="8"/>
      <c r="V63" s="8"/>
      <c r="W63" s="8"/>
      <c r="X63" s="8"/>
      <c r="Y63" s="8"/>
      <c r="Z63" s="8"/>
      <c r="AA63" s="8"/>
    </row>
    <row r="64">
      <c r="A64" s="3">
        <v>44982.826150023146</v>
      </c>
      <c r="B64" s="4" t="s">
        <v>10</v>
      </c>
      <c r="C64" s="4" t="s">
        <v>11</v>
      </c>
      <c r="D64" s="4" t="s">
        <v>12</v>
      </c>
      <c r="E64" s="4" t="s">
        <v>19</v>
      </c>
      <c r="F64" s="4" t="s">
        <v>38</v>
      </c>
      <c r="G64" s="4"/>
      <c r="H64" s="5" t="s">
        <v>111</v>
      </c>
      <c r="I64" s="6" t="s">
        <v>14</v>
      </c>
      <c r="J64" s="5" t="s">
        <v>112</v>
      </c>
      <c r="K64" s="8"/>
      <c r="L64" s="8"/>
      <c r="M64" s="8"/>
      <c r="N64" s="8"/>
      <c r="O64" s="8"/>
      <c r="P64" s="8"/>
      <c r="Q64" s="8"/>
      <c r="R64" s="8"/>
      <c r="S64" s="8"/>
      <c r="T64" s="8"/>
      <c r="U64" s="8"/>
      <c r="V64" s="8"/>
      <c r="W64" s="8"/>
      <c r="X64" s="8"/>
      <c r="Y64" s="8"/>
      <c r="Z64" s="8"/>
      <c r="AA64" s="8"/>
    </row>
    <row r="65">
      <c r="A65" s="3">
        <v>44982.88456651621</v>
      </c>
      <c r="B65" s="4" t="s">
        <v>10</v>
      </c>
      <c r="C65" s="4" t="s">
        <v>11</v>
      </c>
      <c r="D65" s="4" t="s">
        <v>12</v>
      </c>
      <c r="E65" s="4" t="s">
        <v>19</v>
      </c>
      <c r="F65" s="4"/>
      <c r="G65" s="4"/>
      <c r="H65" s="5" t="s">
        <v>113</v>
      </c>
      <c r="I65" s="6" t="s">
        <v>14</v>
      </c>
      <c r="J65" s="7"/>
      <c r="K65" s="8"/>
      <c r="L65" s="8"/>
      <c r="M65" s="8"/>
      <c r="N65" s="8"/>
      <c r="O65" s="8"/>
      <c r="P65" s="8"/>
      <c r="Q65" s="8"/>
      <c r="R65" s="8"/>
      <c r="S65" s="8"/>
      <c r="T65" s="8"/>
      <c r="U65" s="8"/>
      <c r="V65" s="8"/>
      <c r="W65" s="8"/>
      <c r="X65" s="8"/>
      <c r="Y65" s="8"/>
      <c r="Z65" s="8"/>
      <c r="AA65" s="8"/>
    </row>
    <row r="66">
      <c r="A66" s="3">
        <v>44984.404109375</v>
      </c>
      <c r="B66" s="4" t="s">
        <v>10</v>
      </c>
      <c r="C66" s="4" t="s">
        <v>11</v>
      </c>
      <c r="D66" s="4" t="s">
        <v>12</v>
      </c>
      <c r="E66" s="4" t="s">
        <v>19</v>
      </c>
      <c r="F66" s="4" t="s">
        <v>22</v>
      </c>
      <c r="G66" s="4"/>
      <c r="H66" s="5" t="s">
        <v>114</v>
      </c>
      <c r="I66" s="6" t="s">
        <v>14</v>
      </c>
      <c r="J66" s="5" t="s">
        <v>24</v>
      </c>
      <c r="K66" s="8"/>
      <c r="L66" s="8"/>
      <c r="M66" s="8"/>
      <c r="N66" s="8"/>
      <c r="O66" s="8"/>
      <c r="P66" s="8"/>
      <c r="Q66" s="8"/>
      <c r="R66" s="8"/>
      <c r="S66" s="8"/>
      <c r="T66" s="8"/>
      <c r="U66" s="8"/>
      <c r="V66" s="8"/>
      <c r="W66" s="8"/>
      <c r="X66" s="8"/>
      <c r="Y66" s="8"/>
      <c r="Z66" s="8"/>
      <c r="AA66" s="8"/>
    </row>
    <row r="67">
      <c r="A67" s="3">
        <v>44984.74181196759</v>
      </c>
      <c r="B67" s="4" t="s">
        <v>10</v>
      </c>
      <c r="C67" s="4" t="s">
        <v>11</v>
      </c>
      <c r="D67" s="4" t="s">
        <v>12</v>
      </c>
      <c r="E67" s="4" t="s">
        <v>19</v>
      </c>
      <c r="F67" s="4" t="s">
        <v>22</v>
      </c>
      <c r="G67" s="4"/>
      <c r="H67" s="5" t="s">
        <v>115</v>
      </c>
      <c r="I67" s="6" t="s">
        <v>14</v>
      </c>
      <c r="J67" s="5" t="s">
        <v>116</v>
      </c>
      <c r="K67" s="8"/>
      <c r="L67" s="8"/>
      <c r="M67" s="8"/>
      <c r="N67" s="8"/>
      <c r="O67" s="8"/>
      <c r="P67" s="8"/>
      <c r="Q67" s="8"/>
      <c r="R67" s="8"/>
      <c r="S67" s="8"/>
      <c r="T67" s="8"/>
      <c r="U67" s="8"/>
      <c r="V67" s="8"/>
      <c r="W67" s="8"/>
      <c r="X67" s="8"/>
      <c r="Y67" s="8"/>
      <c r="Z67" s="8"/>
      <c r="AA67" s="8"/>
    </row>
    <row r="68">
      <c r="A68" s="3">
        <v>44985.44725211806</v>
      </c>
      <c r="B68" s="4" t="s">
        <v>10</v>
      </c>
      <c r="C68" s="4" t="s">
        <v>11</v>
      </c>
      <c r="D68" s="4" t="s">
        <v>12</v>
      </c>
      <c r="E68" s="4" t="s">
        <v>19</v>
      </c>
      <c r="F68" s="4" t="s">
        <v>22</v>
      </c>
      <c r="G68" s="4"/>
      <c r="H68" s="5" t="s">
        <v>117</v>
      </c>
      <c r="I68" s="6" t="s">
        <v>14</v>
      </c>
      <c r="J68" s="5" t="s">
        <v>118</v>
      </c>
      <c r="K68" s="8"/>
      <c r="L68" s="8"/>
      <c r="M68" s="8"/>
      <c r="N68" s="8"/>
      <c r="O68" s="8"/>
      <c r="P68" s="8"/>
      <c r="Q68" s="8"/>
      <c r="R68" s="8"/>
      <c r="S68" s="8"/>
      <c r="T68" s="8"/>
      <c r="U68" s="8"/>
      <c r="V68" s="8"/>
      <c r="W68" s="8"/>
      <c r="X68" s="8"/>
      <c r="Y68" s="8"/>
      <c r="Z68" s="8"/>
      <c r="AA68" s="8"/>
    </row>
    <row r="69">
      <c r="A69" s="3">
        <v>44985.45325355324</v>
      </c>
      <c r="B69" s="4" t="s">
        <v>10</v>
      </c>
      <c r="C69" s="4" t="s">
        <v>11</v>
      </c>
      <c r="D69" s="4" t="s">
        <v>12</v>
      </c>
      <c r="E69" s="4" t="s">
        <v>19</v>
      </c>
      <c r="F69" s="4"/>
      <c r="G69" s="4"/>
      <c r="H69" s="5" t="s">
        <v>119</v>
      </c>
      <c r="I69" s="6" t="s">
        <v>14</v>
      </c>
      <c r="J69" s="5" t="s">
        <v>120</v>
      </c>
      <c r="K69" s="8"/>
      <c r="L69" s="8"/>
      <c r="M69" s="8"/>
      <c r="N69" s="8"/>
      <c r="O69" s="8"/>
      <c r="P69" s="8"/>
      <c r="Q69" s="8"/>
      <c r="R69" s="8"/>
      <c r="S69" s="8"/>
      <c r="T69" s="8"/>
      <c r="U69" s="8"/>
      <c r="V69" s="8"/>
      <c r="W69" s="8"/>
      <c r="X69" s="8"/>
      <c r="Y69" s="8"/>
      <c r="Z69" s="8"/>
      <c r="AA69" s="8"/>
    </row>
    <row r="70">
      <c r="A70" s="3">
        <v>44985.47605614583</v>
      </c>
      <c r="B70" s="4" t="s">
        <v>10</v>
      </c>
      <c r="C70" s="4" t="s">
        <v>11</v>
      </c>
      <c r="D70" s="4" t="s">
        <v>12</v>
      </c>
      <c r="E70" s="4" t="s">
        <v>19</v>
      </c>
      <c r="F70" s="4" t="s">
        <v>121</v>
      </c>
      <c r="G70" s="4"/>
      <c r="H70" s="5" t="s">
        <v>122</v>
      </c>
      <c r="I70" s="6" t="s">
        <v>14</v>
      </c>
      <c r="J70" s="5" t="s">
        <v>21</v>
      </c>
      <c r="K70" s="8"/>
      <c r="L70" s="8"/>
      <c r="M70" s="8"/>
      <c r="N70" s="8"/>
      <c r="O70" s="8"/>
      <c r="P70" s="8"/>
      <c r="Q70" s="8"/>
      <c r="R70" s="8"/>
      <c r="S70" s="8"/>
      <c r="T70" s="8"/>
      <c r="U70" s="8"/>
      <c r="V70" s="8"/>
      <c r="W70" s="8"/>
      <c r="X70" s="8"/>
      <c r="Y70" s="8"/>
      <c r="Z70" s="8"/>
      <c r="AA70" s="8"/>
    </row>
    <row r="71">
      <c r="A71" s="3">
        <v>44985.477588368056</v>
      </c>
      <c r="B71" s="4" t="s">
        <v>10</v>
      </c>
      <c r="C71" s="4" t="s">
        <v>11</v>
      </c>
      <c r="D71" s="4" t="s">
        <v>12</v>
      </c>
      <c r="E71" s="4" t="s">
        <v>19</v>
      </c>
      <c r="F71" s="4"/>
      <c r="G71" s="4"/>
      <c r="H71" s="5" t="s">
        <v>123</v>
      </c>
      <c r="I71" s="6" t="s">
        <v>14</v>
      </c>
      <c r="J71" s="7"/>
      <c r="K71" s="8"/>
      <c r="L71" s="8"/>
      <c r="M71" s="8"/>
      <c r="N71" s="8"/>
      <c r="O71" s="8"/>
      <c r="P71" s="8"/>
      <c r="Q71" s="8"/>
      <c r="R71" s="8"/>
      <c r="S71" s="8"/>
      <c r="T71" s="8"/>
      <c r="U71" s="8"/>
      <c r="V71" s="8"/>
      <c r="W71" s="8"/>
      <c r="X71" s="8"/>
      <c r="Y71" s="8"/>
      <c r="Z71" s="8"/>
      <c r="AA71" s="8"/>
    </row>
    <row r="72">
      <c r="A72" s="3">
        <v>44985.4981118287</v>
      </c>
      <c r="B72" s="4" t="s">
        <v>10</v>
      </c>
      <c r="C72" s="4" t="s">
        <v>11</v>
      </c>
      <c r="D72" s="4" t="s">
        <v>12</v>
      </c>
      <c r="E72" s="4" t="s">
        <v>19</v>
      </c>
      <c r="F72" s="4" t="s">
        <v>22</v>
      </c>
      <c r="G72" s="4"/>
      <c r="H72" s="5" t="s">
        <v>124</v>
      </c>
      <c r="I72" s="6" t="s">
        <v>14</v>
      </c>
      <c r="J72" s="5" t="s">
        <v>125</v>
      </c>
      <c r="K72" s="8"/>
      <c r="L72" s="8"/>
      <c r="M72" s="8"/>
      <c r="N72" s="8"/>
      <c r="O72" s="8"/>
      <c r="P72" s="8"/>
      <c r="Q72" s="8"/>
      <c r="R72" s="8"/>
      <c r="S72" s="8"/>
      <c r="T72" s="8"/>
      <c r="U72" s="8"/>
      <c r="V72" s="8"/>
      <c r="W72" s="8"/>
      <c r="X72" s="8"/>
      <c r="Y72" s="8"/>
      <c r="Z72" s="8"/>
      <c r="AA72" s="8"/>
    </row>
    <row r="73">
      <c r="A73" s="3">
        <v>44985.51809457176</v>
      </c>
      <c r="B73" s="4" t="s">
        <v>10</v>
      </c>
      <c r="C73" s="4" t="s">
        <v>11</v>
      </c>
      <c r="D73" s="4" t="s">
        <v>12</v>
      </c>
      <c r="E73" s="4" t="s">
        <v>19</v>
      </c>
      <c r="F73" s="4"/>
      <c r="G73" s="4"/>
      <c r="H73" s="5" t="s">
        <v>126</v>
      </c>
      <c r="I73" s="6" t="s">
        <v>14</v>
      </c>
      <c r="J73" s="5" t="s">
        <v>127</v>
      </c>
      <c r="K73" s="8"/>
      <c r="L73" s="8"/>
      <c r="M73" s="8"/>
      <c r="N73" s="8"/>
      <c r="O73" s="8"/>
      <c r="P73" s="8"/>
      <c r="Q73" s="8"/>
      <c r="R73" s="8"/>
      <c r="S73" s="8"/>
      <c r="T73" s="8"/>
      <c r="U73" s="8"/>
      <c r="V73" s="8"/>
      <c r="W73" s="8"/>
      <c r="X73" s="8"/>
      <c r="Y73" s="8"/>
      <c r="Z73" s="8"/>
      <c r="AA73" s="8"/>
    </row>
    <row r="74">
      <c r="A74" s="3">
        <v>44985.54759552084</v>
      </c>
      <c r="B74" s="4" t="s">
        <v>10</v>
      </c>
      <c r="C74" s="4" t="s">
        <v>11</v>
      </c>
      <c r="D74" s="4" t="s">
        <v>12</v>
      </c>
      <c r="E74" s="4" t="s">
        <v>19</v>
      </c>
      <c r="F74" s="4" t="s">
        <v>22</v>
      </c>
      <c r="G74" s="4"/>
      <c r="H74" s="5" t="s">
        <v>128</v>
      </c>
      <c r="I74" s="6" t="s">
        <v>14</v>
      </c>
      <c r="J74" s="7"/>
      <c r="K74" s="8"/>
      <c r="L74" s="8"/>
      <c r="M74" s="8"/>
      <c r="N74" s="8"/>
      <c r="O74" s="8"/>
      <c r="P74" s="8"/>
      <c r="Q74" s="8"/>
      <c r="R74" s="8"/>
      <c r="S74" s="8"/>
      <c r="T74" s="8"/>
      <c r="U74" s="8"/>
      <c r="V74" s="8"/>
      <c r="W74" s="8"/>
      <c r="X74" s="8"/>
      <c r="Y74" s="8"/>
      <c r="Z74" s="8"/>
      <c r="AA74" s="8"/>
    </row>
    <row r="75">
      <c r="A75" s="3">
        <v>44985.572847881944</v>
      </c>
      <c r="B75" s="4" t="s">
        <v>10</v>
      </c>
      <c r="C75" s="4" t="s">
        <v>11</v>
      </c>
      <c r="D75" s="4" t="s">
        <v>12</v>
      </c>
      <c r="E75" s="4" t="s">
        <v>19</v>
      </c>
      <c r="F75" s="4"/>
      <c r="G75" s="4"/>
      <c r="H75" s="5" t="s">
        <v>129</v>
      </c>
      <c r="I75" s="6" t="s">
        <v>14</v>
      </c>
      <c r="J75" s="5" t="s">
        <v>130</v>
      </c>
      <c r="K75" s="8"/>
      <c r="L75" s="8"/>
      <c r="M75" s="8"/>
      <c r="N75" s="8"/>
      <c r="O75" s="8"/>
      <c r="P75" s="8"/>
      <c r="Q75" s="8"/>
      <c r="R75" s="8"/>
      <c r="S75" s="8"/>
      <c r="T75" s="8"/>
      <c r="U75" s="8"/>
      <c r="V75" s="8"/>
      <c r="W75" s="8"/>
      <c r="X75" s="8"/>
      <c r="Y75" s="8"/>
      <c r="Z75" s="8"/>
      <c r="AA75" s="8"/>
    </row>
    <row r="76">
      <c r="A76" s="3">
        <v>44985.67800388889</v>
      </c>
      <c r="B76" s="4" t="s">
        <v>10</v>
      </c>
      <c r="C76" s="4" t="s">
        <v>11</v>
      </c>
      <c r="D76" s="4" t="s">
        <v>12</v>
      </c>
      <c r="E76" s="4" t="s">
        <v>19</v>
      </c>
      <c r="F76" s="4"/>
      <c r="G76" s="4"/>
      <c r="H76" s="5" t="s">
        <v>131</v>
      </c>
      <c r="I76" s="6" t="s">
        <v>14</v>
      </c>
      <c r="J76" s="7"/>
      <c r="K76" s="8"/>
      <c r="L76" s="8"/>
      <c r="M76" s="8"/>
      <c r="N76" s="8"/>
      <c r="O76" s="8"/>
      <c r="P76" s="8"/>
      <c r="Q76" s="8"/>
      <c r="R76" s="8"/>
      <c r="S76" s="8"/>
      <c r="T76" s="8"/>
      <c r="U76" s="8"/>
      <c r="V76" s="8"/>
      <c r="W76" s="8"/>
      <c r="X76" s="8"/>
      <c r="Y76" s="8"/>
      <c r="Z76" s="8"/>
      <c r="AA76" s="8"/>
    </row>
    <row r="77">
      <c r="A77" s="3">
        <v>44985.68209149306</v>
      </c>
      <c r="B77" s="4" t="s">
        <v>10</v>
      </c>
      <c r="C77" s="4" t="s">
        <v>11</v>
      </c>
      <c r="D77" s="4" t="s">
        <v>12</v>
      </c>
      <c r="E77" s="4" t="s">
        <v>19</v>
      </c>
      <c r="F77" s="4"/>
      <c r="G77" s="4"/>
      <c r="H77" s="5" t="s">
        <v>132</v>
      </c>
      <c r="I77" s="6" t="s">
        <v>14</v>
      </c>
      <c r="J77" s="7"/>
      <c r="K77" s="8"/>
      <c r="L77" s="8"/>
      <c r="M77" s="8"/>
      <c r="N77" s="8"/>
      <c r="O77" s="8"/>
      <c r="P77" s="8"/>
      <c r="Q77" s="8"/>
      <c r="R77" s="8"/>
      <c r="S77" s="8"/>
      <c r="T77" s="8"/>
      <c r="U77" s="8"/>
      <c r="V77" s="8"/>
      <c r="W77" s="8"/>
      <c r="X77" s="8"/>
      <c r="Y77" s="8"/>
      <c r="Z77" s="8"/>
      <c r="AA77" s="8"/>
    </row>
    <row r="78">
      <c r="A78" s="3">
        <v>44986.231866585644</v>
      </c>
      <c r="B78" s="4" t="s">
        <v>10</v>
      </c>
      <c r="C78" s="4" t="s">
        <v>11</v>
      </c>
      <c r="D78" s="4" t="s">
        <v>12</v>
      </c>
      <c r="E78" s="4" t="s">
        <v>19</v>
      </c>
      <c r="F78" s="4" t="s">
        <v>22</v>
      </c>
      <c r="G78" s="4"/>
      <c r="H78" s="5" t="s">
        <v>133</v>
      </c>
      <c r="I78" s="6" t="s">
        <v>14</v>
      </c>
      <c r="J78" s="5" t="s">
        <v>134</v>
      </c>
      <c r="K78" s="8"/>
      <c r="L78" s="8"/>
      <c r="M78" s="8"/>
      <c r="N78" s="8"/>
      <c r="O78" s="8"/>
      <c r="P78" s="8"/>
      <c r="Q78" s="8"/>
      <c r="R78" s="8"/>
      <c r="S78" s="8"/>
      <c r="T78" s="8"/>
      <c r="U78" s="8"/>
      <c r="V78" s="8"/>
      <c r="W78" s="8"/>
      <c r="X78" s="8"/>
      <c r="Y78" s="8"/>
      <c r="Z78" s="8"/>
      <c r="AA78" s="8"/>
    </row>
    <row r="79">
      <c r="A79" s="3">
        <v>44986.399630451386</v>
      </c>
      <c r="B79" s="4" t="s">
        <v>10</v>
      </c>
      <c r="C79" s="4" t="s">
        <v>11</v>
      </c>
      <c r="D79" s="4" t="s">
        <v>12</v>
      </c>
      <c r="E79" s="4" t="s">
        <v>19</v>
      </c>
      <c r="F79" s="4" t="s">
        <v>22</v>
      </c>
      <c r="G79" s="4"/>
      <c r="H79" s="5" t="s">
        <v>135</v>
      </c>
      <c r="I79" s="6" t="s">
        <v>14</v>
      </c>
      <c r="J79" s="5" t="s">
        <v>136</v>
      </c>
      <c r="K79" s="8"/>
      <c r="L79" s="8"/>
      <c r="M79" s="8"/>
      <c r="N79" s="8"/>
      <c r="O79" s="8"/>
      <c r="P79" s="8"/>
      <c r="Q79" s="8"/>
      <c r="R79" s="8"/>
      <c r="S79" s="8"/>
      <c r="T79" s="8"/>
      <c r="U79" s="8"/>
      <c r="V79" s="8"/>
      <c r="W79" s="8"/>
      <c r="X79" s="8"/>
      <c r="Y79" s="8"/>
      <c r="Z79" s="8"/>
      <c r="AA79" s="8"/>
    </row>
    <row r="80">
      <c r="A80" s="3">
        <v>44987.27693439815</v>
      </c>
      <c r="B80" s="4" t="s">
        <v>10</v>
      </c>
      <c r="C80" s="4" t="s">
        <v>11</v>
      </c>
      <c r="D80" s="4" t="s">
        <v>12</v>
      </c>
      <c r="E80" s="4" t="s">
        <v>19</v>
      </c>
      <c r="F80" s="4" t="s">
        <v>58</v>
      </c>
      <c r="G80" s="4"/>
      <c r="H80" s="5" t="s">
        <v>137</v>
      </c>
      <c r="I80" s="6" t="s">
        <v>14</v>
      </c>
      <c r="J80" s="7"/>
      <c r="K80" s="8"/>
      <c r="L80" s="8"/>
      <c r="M80" s="8"/>
      <c r="N80" s="8"/>
      <c r="O80" s="8"/>
      <c r="P80" s="8"/>
      <c r="Q80" s="8"/>
      <c r="R80" s="8"/>
      <c r="S80" s="8"/>
      <c r="T80" s="8"/>
      <c r="U80" s="8"/>
      <c r="V80" s="8"/>
      <c r="W80" s="8"/>
      <c r="X80" s="8"/>
      <c r="Y80" s="8"/>
      <c r="Z80" s="8"/>
      <c r="AA80" s="8"/>
    </row>
    <row r="81">
      <c r="A81" s="3">
        <v>44987.840403090275</v>
      </c>
      <c r="B81" s="4" t="s">
        <v>10</v>
      </c>
      <c r="C81" s="4" t="s">
        <v>11</v>
      </c>
      <c r="D81" s="4" t="s">
        <v>12</v>
      </c>
      <c r="E81" s="4" t="s">
        <v>19</v>
      </c>
      <c r="F81" s="4" t="s">
        <v>22</v>
      </c>
      <c r="G81" s="4"/>
      <c r="H81" s="5" t="s">
        <v>138</v>
      </c>
      <c r="I81" s="6" t="s">
        <v>14</v>
      </c>
      <c r="J81" s="7"/>
      <c r="K81" s="8"/>
      <c r="L81" s="8"/>
      <c r="M81" s="8"/>
      <c r="N81" s="8"/>
      <c r="O81" s="8"/>
      <c r="P81" s="8"/>
      <c r="Q81" s="8"/>
      <c r="R81" s="8"/>
      <c r="S81" s="8"/>
      <c r="T81" s="8"/>
      <c r="U81" s="8"/>
      <c r="V81" s="8"/>
      <c r="W81" s="8"/>
      <c r="X81" s="8"/>
      <c r="Y81" s="8"/>
      <c r="Z81" s="8"/>
      <c r="AA81" s="8"/>
    </row>
    <row r="82">
      <c r="A82" s="3">
        <v>44982.59340224537</v>
      </c>
      <c r="B82" s="4" t="s">
        <v>10</v>
      </c>
      <c r="C82" s="4" t="s">
        <v>11</v>
      </c>
      <c r="D82" s="4" t="s">
        <v>12</v>
      </c>
      <c r="E82" s="4" t="s">
        <v>19</v>
      </c>
      <c r="F82" s="4" t="s">
        <v>22</v>
      </c>
      <c r="G82" s="4" t="s">
        <v>121</v>
      </c>
      <c r="H82" s="5" t="s">
        <v>139</v>
      </c>
      <c r="I82" s="6" t="s">
        <v>14</v>
      </c>
      <c r="J82" s="7"/>
      <c r="K82" s="8"/>
      <c r="L82" s="8"/>
      <c r="M82" s="8"/>
      <c r="N82" s="8"/>
      <c r="O82" s="8"/>
      <c r="P82" s="8"/>
      <c r="Q82" s="8"/>
      <c r="R82" s="8"/>
      <c r="S82" s="8"/>
      <c r="T82" s="8"/>
      <c r="U82" s="8"/>
      <c r="V82" s="8"/>
      <c r="W82" s="8"/>
      <c r="X82" s="8"/>
      <c r="Y82" s="8"/>
      <c r="Z82" s="8"/>
      <c r="AA82" s="8"/>
    </row>
    <row r="83">
      <c r="A83" s="3">
        <v>44983.979839733795</v>
      </c>
      <c r="B83" s="4" t="s">
        <v>10</v>
      </c>
      <c r="C83" s="4" t="s">
        <v>11</v>
      </c>
      <c r="D83" s="4" t="s">
        <v>12</v>
      </c>
      <c r="E83" s="4" t="s">
        <v>19</v>
      </c>
      <c r="F83" s="4" t="s">
        <v>12</v>
      </c>
      <c r="G83" s="4" t="s">
        <v>121</v>
      </c>
      <c r="H83" s="5" t="s">
        <v>140</v>
      </c>
      <c r="I83" s="6" t="s">
        <v>14</v>
      </c>
      <c r="J83" s="5" t="s">
        <v>141</v>
      </c>
      <c r="K83" s="8"/>
      <c r="L83" s="8"/>
      <c r="M83" s="8"/>
      <c r="N83" s="8"/>
      <c r="O83" s="8"/>
      <c r="P83" s="8"/>
      <c r="Q83" s="8"/>
      <c r="R83" s="8"/>
      <c r="S83" s="8"/>
      <c r="T83" s="8"/>
      <c r="U83" s="8"/>
      <c r="V83" s="8"/>
      <c r="W83" s="8"/>
      <c r="X83" s="8"/>
      <c r="Y83" s="8"/>
      <c r="Z83" s="8"/>
      <c r="AA83" s="8"/>
    </row>
    <row r="84">
      <c r="A84" s="3">
        <v>44985.57277924768</v>
      </c>
      <c r="B84" s="4" t="s">
        <v>10</v>
      </c>
      <c r="C84" s="4" t="s">
        <v>11</v>
      </c>
      <c r="D84" s="4" t="s">
        <v>12</v>
      </c>
      <c r="E84" s="4" t="s">
        <v>19</v>
      </c>
      <c r="F84" s="4"/>
      <c r="G84" s="4"/>
      <c r="H84" s="5" t="s">
        <v>142</v>
      </c>
      <c r="I84" s="6" t="s">
        <v>14</v>
      </c>
      <c r="J84" s="5" t="s">
        <v>143</v>
      </c>
      <c r="K84" s="8"/>
      <c r="L84" s="8"/>
      <c r="M84" s="8"/>
      <c r="N84" s="8"/>
      <c r="O84" s="8"/>
      <c r="P84" s="8"/>
      <c r="Q84" s="8"/>
      <c r="R84" s="8"/>
      <c r="S84" s="8"/>
      <c r="T84" s="8"/>
      <c r="U84" s="8"/>
      <c r="V84" s="8"/>
      <c r="W84" s="8"/>
      <c r="X84" s="8"/>
      <c r="Y84" s="8"/>
      <c r="Z84" s="8"/>
      <c r="AA84" s="8"/>
    </row>
    <row r="85">
      <c r="A85" s="3">
        <v>44986.49559789352</v>
      </c>
      <c r="B85" s="4" t="s">
        <v>10</v>
      </c>
      <c r="C85" s="4" t="s">
        <v>11</v>
      </c>
      <c r="D85" s="4" t="s">
        <v>12</v>
      </c>
      <c r="E85" s="4" t="s">
        <v>58</v>
      </c>
      <c r="F85" s="4" t="s">
        <v>22</v>
      </c>
      <c r="G85" s="4"/>
      <c r="H85" s="5" t="s">
        <v>144</v>
      </c>
      <c r="I85" s="6" t="s">
        <v>14</v>
      </c>
      <c r="J85" s="5" t="s">
        <v>145</v>
      </c>
      <c r="K85" s="8"/>
      <c r="L85" s="8"/>
      <c r="M85" s="8"/>
      <c r="N85" s="8"/>
      <c r="O85" s="8"/>
      <c r="P85" s="8"/>
      <c r="Q85" s="8"/>
      <c r="R85" s="8"/>
      <c r="S85" s="8"/>
      <c r="T85" s="8"/>
      <c r="U85" s="8"/>
      <c r="V85" s="8"/>
      <c r="W85" s="8"/>
      <c r="X85" s="8"/>
      <c r="Y85" s="8"/>
      <c r="Z85" s="8"/>
      <c r="AA85" s="8"/>
    </row>
    <row r="86">
      <c r="A86" s="3">
        <v>44982.30913664352</v>
      </c>
      <c r="B86" s="4" t="s">
        <v>10</v>
      </c>
      <c r="C86" s="4" t="s">
        <v>11</v>
      </c>
      <c r="D86" s="4" t="s">
        <v>12</v>
      </c>
      <c r="E86" s="4" t="s">
        <v>121</v>
      </c>
      <c r="F86" s="4" t="s">
        <v>22</v>
      </c>
      <c r="G86" s="4"/>
      <c r="H86" s="5" t="s">
        <v>146</v>
      </c>
      <c r="I86" s="6" t="s">
        <v>14</v>
      </c>
      <c r="J86" s="5" t="s">
        <v>147</v>
      </c>
      <c r="K86" s="8"/>
      <c r="L86" s="8"/>
      <c r="M86" s="8"/>
      <c r="N86" s="8"/>
      <c r="O86" s="8"/>
      <c r="P86" s="8"/>
      <c r="Q86" s="8"/>
      <c r="R86" s="8"/>
      <c r="S86" s="8"/>
      <c r="T86" s="8"/>
      <c r="U86" s="8"/>
      <c r="V86" s="8"/>
      <c r="W86" s="8"/>
      <c r="X86" s="8"/>
      <c r="Y86" s="8"/>
      <c r="Z86" s="8"/>
      <c r="AA86" s="8"/>
    </row>
    <row r="87">
      <c r="A87" s="3">
        <v>44985.47155724537</v>
      </c>
      <c r="B87" s="4" t="s">
        <v>10</v>
      </c>
      <c r="C87" s="4" t="s">
        <v>11</v>
      </c>
      <c r="D87" s="4" t="s">
        <v>12</v>
      </c>
      <c r="E87" s="4" t="s">
        <v>121</v>
      </c>
      <c r="F87" s="4" t="s">
        <v>22</v>
      </c>
      <c r="G87" s="4"/>
      <c r="H87" s="5" t="s">
        <v>148</v>
      </c>
      <c r="I87" s="6" t="s">
        <v>14</v>
      </c>
      <c r="J87" s="5" t="s">
        <v>149</v>
      </c>
      <c r="K87" s="8"/>
      <c r="L87" s="8"/>
      <c r="M87" s="8"/>
      <c r="N87" s="8"/>
      <c r="O87" s="8"/>
      <c r="P87" s="8"/>
      <c r="Q87" s="8"/>
      <c r="R87" s="8"/>
      <c r="S87" s="8"/>
      <c r="T87" s="8"/>
      <c r="U87" s="8"/>
      <c r="V87" s="8"/>
      <c r="W87" s="8"/>
      <c r="X87" s="8"/>
      <c r="Y87" s="8"/>
      <c r="Z87" s="8"/>
      <c r="AA87" s="8"/>
    </row>
    <row r="88">
      <c r="A88" s="3">
        <v>44989.15768493056</v>
      </c>
      <c r="B88" s="4" t="s">
        <v>10</v>
      </c>
      <c r="C88" s="4" t="s">
        <v>11</v>
      </c>
      <c r="D88" s="4" t="s">
        <v>22</v>
      </c>
      <c r="E88" s="4" t="s">
        <v>150</v>
      </c>
      <c r="F88" s="4"/>
      <c r="G88" s="4"/>
      <c r="H88" s="5" t="s">
        <v>151</v>
      </c>
      <c r="I88" s="6" t="s">
        <v>14</v>
      </c>
      <c r="J88" s="7"/>
      <c r="K88" s="8"/>
      <c r="L88" s="8"/>
      <c r="M88" s="8"/>
      <c r="N88" s="8"/>
      <c r="O88" s="8"/>
      <c r="P88" s="8"/>
      <c r="Q88" s="8"/>
      <c r="R88" s="8"/>
      <c r="S88" s="8"/>
      <c r="T88" s="8"/>
      <c r="U88" s="8"/>
      <c r="V88" s="8"/>
      <c r="W88" s="8"/>
      <c r="X88" s="8"/>
      <c r="Y88" s="8"/>
      <c r="Z88" s="8"/>
      <c r="AA88" s="8"/>
    </row>
    <row r="89">
      <c r="A89" s="3">
        <v>44983.70835565972</v>
      </c>
      <c r="B89" s="4" t="s">
        <v>10</v>
      </c>
      <c r="C89" s="4" t="s">
        <v>11</v>
      </c>
      <c r="D89" s="4" t="s">
        <v>22</v>
      </c>
      <c r="E89" s="4" t="s">
        <v>12</v>
      </c>
      <c r="F89" s="4"/>
      <c r="G89" s="4"/>
      <c r="H89" s="5" t="s">
        <v>152</v>
      </c>
      <c r="I89" s="6" t="s">
        <v>14</v>
      </c>
      <c r="J89" s="7"/>
      <c r="K89" s="8"/>
      <c r="L89" s="8"/>
      <c r="M89" s="8"/>
      <c r="N89" s="8"/>
      <c r="O89" s="8"/>
      <c r="P89" s="8"/>
      <c r="Q89" s="8"/>
      <c r="R89" s="8"/>
      <c r="S89" s="8"/>
      <c r="T89" s="8"/>
      <c r="U89" s="8"/>
      <c r="V89" s="8"/>
      <c r="W89" s="8"/>
      <c r="X89" s="8"/>
      <c r="Y89" s="8"/>
      <c r="Z89" s="8"/>
      <c r="AA89" s="8"/>
    </row>
    <row r="90">
      <c r="A90" s="3">
        <v>44985.44121376157</v>
      </c>
      <c r="B90" s="4" t="s">
        <v>10</v>
      </c>
      <c r="C90" s="4" t="s">
        <v>11</v>
      </c>
      <c r="D90" s="4" t="s">
        <v>22</v>
      </c>
      <c r="E90" s="4" t="s">
        <v>12</v>
      </c>
      <c r="F90" s="4" t="s">
        <v>19</v>
      </c>
      <c r="G90" s="4" t="s">
        <v>22</v>
      </c>
      <c r="H90" s="5" t="s">
        <v>153</v>
      </c>
      <c r="I90" s="6" t="s">
        <v>14</v>
      </c>
      <c r="J90" s="5" t="s">
        <v>21</v>
      </c>
      <c r="K90" s="8"/>
      <c r="L90" s="8"/>
      <c r="M90" s="8"/>
      <c r="N90" s="8"/>
      <c r="O90" s="8"/>
      <c r="P90" s="8"/>
      <c r="Q90" s="8"/>
      <c r="R90" s="8"/>
      <c r="S90" s="8"/>
      <c r="T90" s="8"/>
      <c r="U90" s="8"/>
      <c r="V90" s="8"/>
      <c r="W90" s="8"/>
      <c r="X90" s="8"/>
      <c r="Y90" s="8"/>
      <c r="Z90" s="8"/>
      <c r="AA90" s="8"/>
    </row>
    <row r="91">
      <c r="A91" s="3">
        <v>44982.303072662035</v>
      </c>
      <c r="B91" s="4" t="s">
        <v>10</v>
      </c>
      <c r="C91" s="4" t="s">
        <v>11</v>
      </c>
      <c r="D91" s="4" t="s">
        <v>22</v>
      </c>
      <c r="E91" s="4" t="s">
        <v>22</v>
      </c>
      <c r="F91" s="4"/>
      <c r="G91" s="4"/>
      <c r="H91" s="5" t="s">
        <v>154</v>
      </c>
      <c r="I91" s="6" t="s">
        <v>14</v>
      </c>
      <c r="J91" s="7"/>
      <c r="K91" s="8"/>
      <c r="L91" s="8"/>
      <c r="M91" s="8"/>
      <c r="N91" s="8"/>
      <c r="O91" s="8"/>
      <c r="P91" s="8"/>
      <c r="Q91" s="8"/>
      <c r="R91" s="8"/>
      <c r="S91" s="8"/>
      <c r="T91" s="8"/>
      <c r="U91" s="8"/>
      <c r="V91" s="8"/>
      <c r="W91" s="8"/>
      <c r="X91" s="8"/>
      <c r="Y91" s="8"/>
      <c r="Z91" s="8"/>
      <c r="AA91" s="8"/>
    </row>
    <row r="92">
      <c r="A92" s="3">
        <v>44982.30804740741</v>
      </c>
      <c r="B92" s="4" t="s">
        <v>10</v>
      </c>
      <c r="C92" s="4" t="s">
        <v>11</v>
      </c>
      <c r="D92" s="4" t="s">
        <v>22</v>
      </c>
      <c r="E92" s="4" t="s">
        <v>22</v>
      </c>
      <c r="F92" s="4" t="s">
        <v>121</v>
      </c>
      <c r="G92" s="4"/>
      <c r="H92" s="5" t="s">
        <v>155</v>
      </c>
      <c r="I92" s="6" t="s">
        <v>14</v>
      </c>
      <c r="J92" s="5" t="s">
        <v>156</v>
      </c>
      <c r="K92" s="8"/>
      <c r="L92" s="8"/>
      <c r="M92" s="8"/>
      <c r="N92" s="8"/>
      <c r="O92" s="8"/>
      <c r="P92" s="8"/>
      <c r="Q92" s="8"/>
      <c r="R92" s="8"/>
      <c r="S92" s="8"/>
      <c r="T92" s="8"/>
      <c r="U92" s="8"/>
      <c r="V92" s="8"/>
      <c r="W92" s="8"/>
      <c r="X92" s="8"/>
      <c r="Y92" s="8"/>
      <c r="Z92" s="8"/>
      <c r="AA92" s="8"/>
    </row>
    <row r="93">
      <c r="A93" s="3">
        <v>44982.31298045139</v>
      </c>
      <c r="B93" s="4" t="s">
        <v>10</v>
      </c>
      <c r="C93" s="4" t="s">
        <v>11</v>
      </c>
      <c r="D93" s="4" t="s">
        <v>22</v>
      </c>
      <c r="E93" s="4" t="s">
        <v>22</v>
      </c>
      <c r="F93" s="4" t="s">
        <v>121</v>
      </c>
      <c r="G93" s="4"/>
      <c r="H93" s="5" t="s">
        <v>157</v>
      </c>
      <c r="I93" s="6" t="s">
        <v>14</v>
      </c>
      <c r="J93" s="5" t="s">
        <v>158</v>
      </c>
      <c r="K93" s="8"/>
      <c r="L93" s="8"/>
      <c r="M93" s="8"/>
      <c r="N93" s="8"/>
      <c r="O93" s="8"/>
      <c r="P93" s="8"/>
      <c r="Q93" s="8"/>
      <c r="R93" s="8"/>
      <c r="S93" s="8"/>
      <c r="T93" s="8"/>
      <c r="U93" s="8"/>
      <c r="V93" s="8"/>
      <c r="W93" s="8"/>
      <c r="X93" s="8"/>
      <c r="Y93" s="8"/>
      <c r="Z93" s="8"/>
      <c r="AA93" s="8"/>
    </row>
    <row r="94">
      <c r="A94" s="3">
        <v>44982.31330814815</v>
      </c>
      <c r="B94" s="4" t="s">
        <v>10</v>
      </c>
      <c r="C94" s="4" t="s">
        <v>11</v>
      </c>
      <c r="D94" s="4" t="s">
        <v>22</v>
      </c>
      <c r="E94" s="4" t="s">
        <v>22</v>
      </c>
      <c r="F94" s="4" t="s">
        <v>121</v>
      </c>
      <c r="G94" s="4"/>
      <c r="H94" s="5" t="s">
        <v>159</v>
      </c>
      <c r="I94" s="6" t="s">
        <v>14</v>
      </c>
      <c r="J94" s="7"/>
      <c r="K94" s="8"/>
      <c r="L94" s="8"/>
      <c r="M94" s="8"/>
      <c r="N94" s="8"/>
      <c r="O94" s="8"/>
      <c r="P94" s="8"/>
      <c r="Q94" s="8"/>
      <c r="R94" s="8"/>
      <c r="S94" s="8"/>
      <c r="T94" s="8"/>
      <c r="U94" s="8"/>
      <c r="V94" s="8"/>
      <c r="W94" s="8"/>
      <c r="X94" s="8"/>
      <c r="Y94" s="8"/>
      <c r="Z94" s="8"/>
      <c r="AA94" s="8"/>
    </row>
    <row r="95">
      <c r="A95" s="3">
        <v>44982.31437984954</v>
      </c>
      <c r="B95" s="4" t="s">
        <v>10</v>
      </c>
      <c r="C95" s="4" t="s">
        <v>11</v>
      </c>
      <c r="D95" s="4" t="s">
        <v>22</v>
      </c>
      <c r="E95" s="4" t="s">
        <v>22</v>
      </c>
      <c r="F95" s="4"/>
      <c r="G95" s="4"/>
      <c r="H95" s="5" t="s">
        <v>160</v>
      </c>
      <c r="I95" s="6" t="s">
        <v>14</v>
      </c>
      <c r="J95" s="5" t="s">
        <v>161</v>
      </c>
      <c r="K95" s="8"/>
      <c r="L95" s="8"/>
      <c r="M95" s="8"/>
      <c r="N95" s="8"/>
      <c r="O95" s="8"/>
      <c r="P95" s="8"/>
      <c r="Q95" s="8"/>
      <c r="R95" s="8"/>
      <c r="S95" s="8"/>
      <c r="T95" s="8"/>
      <c r="U95" s="8"/>
      <c r="V95" s="8"/>
      <c r="W95" s="8"/>
      <c r="X95" s="8"/>
      <c r="Y95" s="8"/>
      <c r="Z95" s="8"/>
      <c r="AA95" s="8"/>
    </row>
    <row r="96">
      <c r="A96" s="3">
        <v>44982.3144915625</v>
      </c>
      <c r="B96" s="4" t="s">
        <v>10</v>
      </c>
      <c r="C96" s="4" t="s">
        <v>11</v>
      </c>
      <c r="D96" s="4" t="s">
        <v>22</v>
      </c>
      <c r="E96" s="4" t="s">
        <v>22</v>
      </c>
      <c r="F96" s="4"/>
      <c r="G96" s="4"/>
      <c r="H96" s="5" t="s">
        <v>162</v>
      </c>
      <c r="I96" s="6" t="s">
        <v>14</v>
      </c>
      <c r="J96" s="7"/>
      <c r="K96" s="8"/>
      <c r="L96" s="8"/>
      <c r="M96" s="8"/>
      <c r="N96" s="8"/>
      <c r="O96" s="8"/>
      <c r="P96" s="8"/>
      <c r="Q96" s="8"/>
      <c r="R96" s="8"/>
      <c r="S96" s="8"/>
      <c r="T96" s="8"/>
      <c r="U96" s="8"/>
      <c r="V96" s="8"/>
      <c r="W96" s="8"/>
      <c r="X96" s="8"/>
      <c r="Y96" s="8"/>
      <c r="Z96" s="8"/>
      <c r="AA96" s="8"/>
    </row>
    <row r="97">
      <c r="A97" s="3">
        <v>44982.31502540509</v>
      </c>
      <c r="B97" s="4" t="s">
        <v>10</v>
      </c>
      <c r="C97" s="4" t="s">
        <v>11</v>
      </c>
      <c r="D97" s="4" t="s">
        <v>22</v>
      </c>
      <c r="E97" s="4" t="s">
        <v>22</v>
      </c>
      <c r="F97" s="4" t="s">
        <v>121</v>
      </c>
      <c r="G97" s="4"/>
      <c r="H97" s="5" t="s">
        <v>163</v>
      </c>
      <c r="I97" s="6" t="s">
        <v>14</v>
      </c>
      <c r="J97" s="7"/>
      <c r="K97" s="8"/>
      <c r="L97" s="8"/>
      <c r="M97" s="8"/>
      <c r="N97" s="8"/>
      <c r="O97" s="8"/>
      <c r="P97" s="8"/>
      <c r="Q97" s="8"/>
      <c r="R97" s="8"/>
      <c r="S97" s="8"/>
      <c r="T97" s="8"/>
      <c r="U97" s="8"/>
      <c r="V97" s="8"/>
      <c r="W97" s="8"/>
      <c r="X97" s="8"/>
      <c r="Y97" s="8"/>
      <c r="Z97" s="8"/>
      <c r="AA97" s="8"/>
    </row>
    <row r="98">
      <c r="A98" s="3">
        <v>44982.32265271991</v>
      </c>
      <c r="B98" s="4" t="s">
        <v>10</v>
      </c>
      <c r="C98" s="4" t="s">
        <v>11</v>
      </c>
      <c r="D98" s="4" t="s">
        <v>22</v>
      </c>
      <c r="E98" s="4" t="s">
        <v>22</v>
      </c>
      <c r="F98" s="4"/>
      <c r="G98" s="4"/>
      <c r="H98" s="5" t="s">
        <v>164</v>
      </c>
      <c r="I98" s="6" t="s">
        <v>14</v>
      </c>
      <c r="J98" s="7"/>
      <c r="K98" s="8"/>
      <c r="L98" s="8"/>
      <c r="M98" s="8"/>
      <c r="N98" s="8"/>
      <c r="O98" s="8"/>
      <c r="P98" s="8"/>
      <c r="Q98" s="8"/>
      <c r="R98" s="8"/>
      <c r="S98" s="8"/>
      <c r="T98" s="8"/>
      <c r="U98" s="8"/>
      <c r="V98" s="8"/>
      <c r="W98" s="8"/>
      <c r="X98" s="8"/>
      <c r="Y98" s="8"/>
      <c r="Z98" s="8"/>
      <c r="AA98" s="8"/>
    </row>
    <row r="99">
      <c r="A99" s="3">
        <v>44982.32838577546</v>
      </c>
      <c r="B99" s="4" t="s">
        <v>10</v>
      </c>
      <c r="C99" s="4" t="s">
        <v>11</v>
      </c>
      <c r="D99" s="4" t="s">
        <v>22</v>
      </c>
      <c r="E99" s="4" t="s">
        <v>22</v>
      </c>
      <c r="F99" s="4" t="s">
        <v>19</v>
      </c>
      <c r="G99" s="4"/>
      <c r="H99" s="5" t="s">
        <v>165</v>
      </c>
      <c r="I99" s="6" t="s">
        <v>14</v>
      </c>
      <c r="J99" s="5" t="s">
        <v>24</v>
      </c>
      <c r="K99" s="8"/>
      <c r="L99" s="8"/>
      <c r="M99" s="8"/>
      <c r="N99" s="8"/>
      <c r="O99" s="8"/>
      <c r="P99" s="8"/>
      <c r="Q99" s="8"/>
      <c r="R99" s="8"/>
      <c r="S99" s="8"/>
      <c r="T99" s="8"/>
      <c r="U99" s="8"/>
      <c r="V99" s="8"/>
      <c r="W99" s="8"/>
      <c r="X99" s="8"/>
      <c r="Y99" s="8"/>
      <c r="Z99" s="8"/>
      <c r="AA99" s="8"/>
    </row>
    <row r="100">
      <c r="A100" s="3">
        <v>44982.342313483794</v>
      </c>
      <c r="B100" s="4" t="s">
        <v>10</v>
      </c>
      <c r="C100" s="4" t="s">
        <v>11</v>
      </c>
      <c r="D100" s="4" t="s">
        <v>22</v>
      </c>
      <c r="E100" s="4" t="s">
        <v>22</v>
      </c>
      <c r="F100" s="4"/>
      <c r="G100" s="4"/>
      <c r="H100" s="5" t="s">
        <v>166</v>
      </c>
      <c r="I100" s="6" t="s">
        <v>14</v>
      </c>
      <c r="J100" s="5" t="s">
        <v>167</v>
      </c>
      <c r="K100" s="8"/>
      <c r="L100" s="8"/>
      <c r="M100" s="8"/>
      <c r="N100" s="8"/>
      <c r="O100" s="8"/>
      <c r="P100" s="8"/>
      <c r="Q100" s="8"/>
      <c r="R100" s="8"/>
      <c r="S100" s="8"/>
      <c r="T100" s="8"/>
      <c r="U100" s="8"/>
      <c r="V100" s="8"/>
      <c r="W100" s="8"/>
      <c r="X100" s="8"/>
      <c r="Y100" s="8"/>
      <c r="Z100" s="8"/>
      <c r="AA100" s="8"/>
    </row>
    <row r="101">
      <c r="A101" s="3">
        <v>44982.3512922338</v>
      </c>
      <c r="B101" s="4" t="s">
        <v>10</v>
      </c>
      <c r="C101" s="4" t="s">
        <v>11</v>
      </c>
      <c r="D101" s="4" t="s">
        <v>22</v>
      </c>
      <c r="E101" s="4" t="s">
        <v>22</v>
      </c>
      <c r="F101" s="4" t="s">
        <v>121</v>
      </c>
      <c r="G101" s="4"/>
      <c r="H101" s="5" t="s">
        <v>168</v>
      </c>
      <c r="I101" s="6" t="s">
        <v>14</v>
      </c>
      <c r="J101" s="7"/>
      <c r="K101" s="8"/>
      <c r="L101" s="8"/>
      <c r="M101" s="8"/>
      <c r="N101" s="8"/>
      <c r="O101" s="8"/>
      <c r="P101" s="8"/>
      <c r="Q101" s="8"/>
      <c r="R101" s="8"/>
      <c r="S101" s="8"/>
      <c r="T101" s="8"/>
      <c r="U101" s="8"/>
      <c r="V101" s="8"/>
      <c r="W101" s="8"/>
      <c r="X101" s="8"/>
      <c r="Y101" s="8"/>
      <c r="Z101" s="8"/>
      <c r="AA101" s="8"/>
    </row>
    <row r="102">
      <c r="A102" s="3">
        <v>44982.3593580787</v>
      </c>
      <c r="B102" s="4" t="s">
        <v>10</v>
      </c>
      <c r="C102" s="4" t="s">
        <v>11</v>
      </c>
      <c r="D102" s="4" t="s">
        <v>22</v>
      </c>
      <c r="E102" s="4" t="s">
        <v>22</v>
      </c>
      <c r="F102" s="4"/>
      <c r="G102" s="4"/>
      <c r="H102" s="5" t="s">
        <v>169</v>
      </c>
      <c r="I102" s="6" t="s">
        <v>14</v>
      </c>
      <c r="J102" s="5" t="s">
        <v>170</v>
      </c>
      <c r="K102" s="8"/>
      <c r="L102" s="8"/>
      <c r="M102" s="8"/>
      <c r="N102" s="8"/>
      <c r="O102" s="8"/>
      <c r="P102" s="8"/>
      <c r="Q102" s="8"/>
      <c r="R102" s="8"/>
      <c r="S102" s="8"/>
      <c r="T102" s="8"/>
      <c r="U102" s="8"/>
      <c r="V102" s="8"/>
      <c r="W102" s="8"/>
      <c r="X102" s="8"/>
      <c r="Y102" s="8"/>
      <c r="Z102" s="8"/>
      <c r="AA102" s="8"/>
    </row>
    <row r="103">
      <c r="A103" s="3">
        <v>44982.36625627315</v>
      </c>
      <c r="B103" s="4" t="s">
        <v>10</v>
      </c>
      <c r="C103" s="4" t="s">
        <v>11</v>
      </c>
      <c r="D103" s="4" t="s">
        <v>22</v>
      </c>
      <c r="E103" s="4" t="s">
        <v>22</v>
      </c>
      <c r="F103" s="4" t="s">
        <v>19</v>
      </c>
      <c r="G103" s="4" t="s">
        <v>58</v>
      </c>
      <c r="H103" s="5" t="s">
        <v>171</v>
      </c>
      <c r="I103" s="6" t="s">
        <v>14</v>
      </c>
      <c r="J103" s="7"/>
      <c r="K103" s="8"/>
      <c r="L103" s="8"/>
      <c r="M103" s="8"/>
      <c r="N103" s="8"/>
      <c r="O103" s="8"/>
      <c r="P103" s="8"/>
      <c r="Q103" s="8"/>
      <c r="R103" s="8"/>
      <c r="S103" s="8"/>
      <c r="T103" s="8"/>
      <c r="U103" s="8"/>
      <c r="V103" s="8"/>
      <c r="W103" s="8"/>
      <c r="X103" s="8"/>
      <c r="Y103" s="8"/>
      <c r="Z103" s="8"/>
      <c r="AA103" s="8"/>
    </row>
    <row r="104">
      <c r="A104" s="3">
        <v>44982.36637299768</v>
      </c>
      <c r="B104" s="4" t="s">
        <v>10</v>
      </c>
      <c r="C104" s="4" t="s">
        <v>11</v>
      </c>
      <c r="D104" s="4" t="s">
        <v>22</v>
      </c>
      <c r="E104" s="4" t="s">
        <v>22</v>
      </c>
      <c r="F104" s="4"/>
      <c r="G104" s="4"/>
      <c r="H104" s="5" t="s">
        <v>172</v>
      </c>
      <c r="I104" s="6" t="s">
        <v>14</v>
      </c>
      <c r="J104" s="5" t="s">
        <v>173</v>
      </c>
      <c r="K104" s="8"/>
      <c r="L104" s="8"/>
      <c r="M104" s="8"/>
      <c r="N104" s="8"/>
      <c r="O104" s="8"/>
      <c r="P104" s="8"/>
      <c r="Q104" s="8"/>
      <c r="R104" s="8"/>
      <c r="S104" s="8"/>
      <c r="T104" s="8"/>
      <c r="U104" s="8"/>
      <c r="V104" s="8"/>
      <c r="W104" s="8"/>
      <c r="X104" s="8"/>
      <c r="Y104" s="8"/>
      <c r="Z104" s="8"/>
      <c r="AA104" s="8"/>
    </row>
    <row r="105">
      <c r="A105" s="3">
        <v>44982.38129100694</v>
      </c>
      <c r="B105" s="4" t="s">
        <v>10</v>
      </c>
      <c r="C105" s="4" t="s">
        <v>11</v>
      </c>
      <c r="D105" s="4" t="s">
        <v>22</v>
      </c>
      <c r="E105" s="4" t="s">
        <v>22</v>
      </c>
      <c r="F105" s="4" t="s">
        <v>121</v>
      </c>
      <c r="G105" s="4" t="s">
        <v>19</v>
      </c>
      <c r="H105" s="5" t="s">
        <v>174</v>
      </c>
      <c r="I105" s="6" t="s">
        <v>14</v>
      </c>
      <c r="J105" s="7"/>
      <c r="K105" s="8"/>
      <c r="L105" s="8"/>
      <c r="M105" s="8"/>
      <c r="N105" s="8"/>
      <c r="O105" s="8"/>
      <c r="P105" s="8"/>
      <c r="Q105" s="8"/>
      <c r="R105" s="8"/>
      <c r="S105" s="8"/>
      <c r="T105" s="8"/>
      <c r="U105" s="8"/>
      <c r="V105" s="8"/>
      <c r="W105" s="8"/>
      <c r="X105" s="8"/>
      <c r="Y105" s="8"/>
      <c r="Z105" s="8"/>
      <c r="AA105" s="8"/>
    </row>
    <row r="106">
      <c r="A106" s="3">
        <v>44982.438649814816</v>
      </c>
      <c r="B106" s="4" t="s">
        <v>10</v>
      </c>
      <c r="C106" s="4" t="s">
        <v>11</v>
      </c>
      <c r="D106" s="4" t="s">
        <v>22</v>
      </c>
      <c r="E106" s="4" t="s">
        <v>22</v>
      </c>
      <c r="F106" s="4" t="s">
        <v>19</v>
      </c>
      <c r="G106" s="4"/>
      <c r="H106" s="5" t="s">
        <v>175</v>
      </c>
      <c r="I106" s="6" t="s">
        <v>14</v>
      </c>
      <c r="J106" s="5" t="s">
        <v>176</v>
      </c>
      <c r="K106" s="8"/>
      <c r="L106" s="8"/>
      <c r="M106" s="8"/>
      <c r="N106" s="8"/>
      <c r="O106" s="8"/>
      <c r="P106" s="8"/>
      <c r="Q106" s="8"/>
      <c r="R106" s="8"/>
      <c r="S106" s="8"/>
      <c r="T106" s="8"/>
      <c r="U106" s="8"/>
      <c r="V106" s="8"/>
      <c r="W106" s="8"/>
      <c r="X106" s="8"/>
      <c r="Y106" s="8"/>
      <c r="Z106" s="8"/>
      <c r="AA106" s="8"/>
    </row>
    <row r="107">
      <c r="A107" s="3">
        <v>44982.468924375</v>
      </c>
      <c r="B107" s="4" t="s">
        <v>10</v>
      </c>
      <c r="C107" s="4" t="s">
        <v>11</v>
      </c>
      <c r="D107" s="4" t="s">
        <v>22</v>
      </c>
      <c r="E107" s="4" t="s">
        <v>22</v>
      </c>
      <c r="F107" s="4"/>
      <c r="G107" s="4"/>
      <c r="H107" s="5" t="s">
        <v>177</v>
      </c>
      <c r="I107" s="6" t="s">
        <v>14</v>
      </c>
      <c r="J107" s="5" t="s">
        <v>178</v>
      </c>
      <c r="K107" s="8"/>
      <c r="L107" s="8"/>
      <c r="M107" s="8"/>
      <c r="N107" s="8"/>
      <c r="O107" s="8"/>
      <c r="P107" s="8"/>
      <c r="Q107" s="8"/>
      <c r="R107" s="8"/>
      <c r="S107" s="8"/>
      <c r="T107" s="8"/>
      <c r="U107" s="8"/>
      <c r="V107" s="8"/>
      <c r="W107" s="8"/>
      <c r="X107" s="8"/>
      <c r="Y107" s="8"/>
      <c r="Z107" s="8"/>
      <c r="AA107" s="8"/>
    </row>
    <row r="108">
      <c r="A108" s="3">
        <v>44982.57410716436</v>
      </c>
      <c r="B108" s="4" t="s">
        <v>10</v>
      </c>
      <c r="C108" s="4" t="s">
        <v>11</v>
      </c>
      <c r="D108" s="4" t="s">
        <v>22</v>
      </c>
      <c r="E108" s="4" t="s">
        <v>22</v>
      </c>
      <c r="F108" s="4" t="s">
        <v>19</v>
      </c>
      <c r="G108" s="4"/>
      <c r="H108" s="5" t="s">
        <v>179</v>
      </c>
      <c r="I108" s="6" t="s">
        <v>14</v>
      </c>
      <c r="J108" s="5" t="s">
        <v>180</v>
      </c>
      <c r="K108" s="8"/>
      <c r="L108" s="8"/>
      <c r="M108" s="8"/>
      <c r="N108" s="8"/>
      <c r="O108" s="8"/>
      <c r="P108" s="8"/>
      <c r="Q108" s="8"/>
      <c r="R108" s="8"/>
      <c r="S108" s="8"/>
      <c r="T108" s="8"/>
      <c r="U108" s="8"/>
      <c r="V108" s="8"/>
      <c r="W108" s="8"/>
      <c r="X108" s="8"/>
      <c r="Y108" s="8"/>
      <c r="Z108" s="8"/>
      <c r="AA108" s="8"/>
    </row>
    <row r="109">
      <c r="A109" s="3">
        <v>44982.72608180555</v>
      </c>
      <c r="B109" s="4" t="s">
        <v>10</v>
      </c>
      <c r="C109" s="4" t="s">
        <v>11</v>
      </c>
      <c r="D109" s="4" t="s">
        <v>22</v>
      </c>
      <c r="E109" s="4" t="s">
        <v>22</v>
      </c>
      <c r="F109" s="4" t="s">
        <v>121</v>
      </c>
      <c r="G109" s="4"/>
      <c r="H109" s="5" t="s">
        <v>181</v>
      </c>
      <c r="I109" s="6" t="s">
        <v>14</v>
      </c>
      <c r="J109" s="5" t="s">
        <v>182</v>
      </c>
      <c r="K109" s="8"/>
      <c r="L109" s="8"/>
      <c r="M109" s="8"/>
      <c r="N109" s="8"/>
      <c r="O109" s="8"/>
      <c r="P109" s="8"/>
      <c r="Q109" s="8"/>
      <c r="R109" s="8"/>
      <c r="S109" s="8"/>
      <c r="T109" s="8"/>
      <c r="U109" s="8"/>
      <c r="V109" s="8"/>
      <c r="W109" s="8"/>
      <c r="X109" s="8"/>
      <c r="Y109" s="8"/>
      <c r="Z109" s="8"/>
      <c r="AA109" s="8"/>
    </row>
    <row r="110">
      <c r="A110" s="3">
        <v>44982.7488499537</v>
      </c>
      <c r="B110" s="4" t="s">
        <v>10</v>
      </c>
      <c r="C110" s="4" t="s">
        <v>11</v>
      </c>
      <c r="D110" s="4" t="s">
        <v>22</v>
      </c>
      <c r="E110" s="4" t="s">
        <v>22</v>
      </c>
      <c r="F110" s="4"/>
      <c r="G110" s="4"/>
      <c r="H110" s="5" t="s">
        <v>170</v>
      </c>
      <c r="I110" s="6" t="s">
        <v>14</v>
      </c>
      <c r="J110" s="5" t="s">
        <v>170</v>
      </c>
      <c r="K110" s="8"/>
      <c r="L110" s="8"/>
      <c r="M110" s="8"/>
      <c r="N110" s="8"/>
      <c r="O110" s="8"/>
      <c r="P110" s="8"/>
      <c r="Q110" s="8"/>
      <c r="R110" s="8"/>
      <c r="S110" s="8"/>
      <c r="T110" s="8"/>
      <c r="U110" s="8"/>
      <c r="V110" s="8"/>
      <c r="W110" s="8"/>
      <c r="X110" s="8"/>
      <c r="Y110" s="8"/>
      <c r="Z110" s="8"/>
      <c r="AA110" s="8"/>
    </row>
    <row r="111">
      <c r="A111" s="3">
        <v>44983.23261259259</v>
      </c>
      <c r="B111" s="4" t="s">
        <v>10</v>
      </c>
      <c r="C111" s="4" t="s">
        <v>11</v>
      </c>
      <c r="D111" s="4" t="s">
        <v>22</v>
      </c>
      <c r="E111" s="4" t="s">
        <v>22</v>
      </c>
      <c r="F111" s="4" t="s">
        <v>58</v>
      </c>
      <c r="G111" s="4" t="s">
        <v>19</v>
      </c>
      <c r="H111" s="5" t="s">
        <v>183</v>
      </c>
      <c r="I111" s="6" t="s">
        <v>14</v>
      </c>
      <c r="J111" s="7"/>
      <c r="K111" s="8"/>
      <c r="L111" s="8"/>
      <c r="M111" s="8"/>
      <c r="N111" s="8"/>
      <c r="O111" s="8"/>
      <c r="P111" s="8"/>
      <c r="Q111" s="8"/>
      <c r="R111" s="8"/>
      <c r="S111" s="8"/>
      <c r="T111" s="8"/>
      <c r="U111" s="8"/>
      <c r="V111" s="8"/>
      <c r="W111" s="8"/>
      <c r="X111" s="8"/>
      <c r="Y111" s="8"/>
      <c r="Z111" s="8"/>
      <c r="AA111" s="8"/>
    </row>
    <row r="112">
      <c r="A112" s="3">
        <v>44983.2946358912</v>
      </c>
      <c r="B112" s="4" t="s">
        <v>10</v>
      </c>
      <c r="C112" s="4" t="s">
        <v>11</v>
      </c>
      <c r="D112" s="4" t="s">
        <v>22</v>
      </c>
      <c r="E112" s="4" t="s">
        <v>22</v>
      </c>
      <c r="F112" s="4" t="s">
        <v>58</v>
      </c>
      <c r="G112" s="4"/>
      <c r="H112" s="5" t="s">
        <v>184</v>
      </c>
      <c r="I112" s="6" t="s">
        <v>14</v>
      </c>
      <c r="J112" s="7"/>
      <c r="K112" s="8"/>
      <c r="L112" s="8"/>
      <c r="M112" s="8"/>
      <c r="N112" s="8"/>
      <c r="O112" s="8"/>
      <c r="P112" s="8"/>
      <c r="Q112" s="8"/>
      <c r="R112" s="8"/>
      <c r="S112" s="8"/>
      <c r="T112" s="8"/>
      <c r="U112" s="8"/>
      <c r="V112" s="8"/>
      <c r="W112" s="8"/>
      <c r="X112" s="8"/>
      <c r="Y112" s="8"/>
      <c r="Z112" s="8"/>
      <c r="AA112" s="8"/>
    </row>
    <row r="113">
      <c r="A113" s="3">
        <v>44983.323853379625</v>
      </c>
      <c r="B113" s="4" t="s">
        <v>10</v>
      </c>
      <c r="C113" s="4" t="s">
        <v>11</v>
      </c>
      <c r="D113" s="4" t="s">
        <v>22</v>
      </c>
      <c r="E113" s="4" t="s">
        <v>22</v>
      </c>
      <c r="F113" s="4"/>
      <c r="G113" s="4"/>
      <c r="H113" s="5" t="s">
        <v>185</v>
      </c>
      <c r="I113" s="6" t="s">
        <v>14</v>
      </c>
      <c r="J113" s="5" t="s">
        <v>186</v>
      </c>
      <c r="K113" s="8"/>
      <c r="L113" s="8"/>
      <c r="M113" s="8"/>
      <c r="N113" s="8"/>
      <c r="O113" s="8"/>
      <c r="P113" s="8"/>
      <c r="Q113" s="8"/>
      <c r="R113" s="8"/>
      <c r="S113" s="8"/>
      <c r="T113" s="8"/>
      <c r="U113" s="8"/>
      <c r="V113" s="8"/>
      <c r="W113" s="8"/>
      <c r="X113" s="8"/>
      <c r="Y113" s="8"/>
      <c r="Z113" s="8"/>
      <c r="AA113" s="8"/>
    </row>
    <row r="114">
      <c r="A114" s="3">
        <v>44983.347575312495</v>
      </c>
      <c r="B114" s="4" t="s">
        <v>10</v>
      </c>
      <c r="C114" s="4" t="s">
        <v>11</v>
      </c>
      <c r="D114" s="4" t="s">
        <v>22</v>
      </c>
      <c r="E114" s="4" t="s">
        <v>22</v>
      </c>
      <c r="F114" s="4" t="s">
        <v>58</v>
      </c>
      <c r="G114" s="4"/>
      <c r="H114" s="5" t="s">
        <v>187</v>
      </c>
      <c r="I114" s="6" t="s">
        <v>14</v>
      </c>
      <c r="J114" s="7"/>
      <c r="K114" s="8"/>
      <c r="L114" s="8"/>
      <c r="M114" s="8"/>
      <c r="N114" s="8"/>
      <c r="O114" s="8"/>
      <c r="P114" s="8"/>
      <c r="Q114" s="8"/>
      <c r="R114" s="8"/>
      <c r="S114" s="8"/>
      <c r="T114" s="8"/>
      <c r="U114" s="8"/>
      <c r="V114" s="8"/>
      <c r="W114" s="8"/>
      <c r="X114" s="8"/>
      <c r="Y114" s="8"/>
      <c r="Z114" s="8"/>
      <c r="AA114" s="8"/>
    </row>
    <row r="115">
      <c r="A115" s="3">
        <v>44983.646421840276</v>
      </c>
      <c r="B115" s="4" t="s">
        <v>10</v>
      </c>
      <c r="C115" s="4" t="s">
        <v>11</v>
      </c>
      <c r="D115" s="4" t="s">
        <v>22</v>
      </c>
      <c r="E115" s="4" t="s">
        <v>22</v>
      </c>
      <c r="F115" s="4"/>
      <c r="G115" s="4"/>
      <c r="H115" s="5" t="s">
        <v>188</v>
      </c>
      <c r="I115" s="6" t="s">
        <v>14</v>
      </c>
      <c r="J115" s="7"/>
      <c r="K115" s="8"/>
      <c r="L115" s="8"/>
      <c r="M115" s="8"/>
      <c r="N115" s="8"/>
      <c r="O115" s="8"/>
      <c r="P115" s="8"/>
      <c r="Q115" s="8"/>
      <c r="R115" s="8"/>
      <c r="S115" s="8"/>
      <c r="T115" s="8"/>
      <c r="U115" s="8"/>
      <c r="V115" s="8"/>
      <c r="W115" s="8"/>
      <c r="X115" s="8"/>
      <c r="Y115" s="8"/>
      <c r="Z115" s="8"/>
      <c r="AA115" s="8"/>
    </row>
    <row r="116">
      <c r="A116" s="3">
        <v>44984.41638556713</v>
      </c>
      <c r="B116" s="4" t="s">
        <v>10</v>
      </c>
      <c r="C116" s="4" t="s">
        <v>11</v>
      </c>
      <c r="D116" s="4" t="s">
        <v>22</v>
      </c>
      <c r="E116" s="4" t="s">
        <v>22</v>
      </c>
      <c r="F116" s="4" t="s">
        <v>121</v>
      </c>
      <c r="G116" s="4"/>
      <c r="H116" s="5" t="s">
        <v>189</v>
      </c>
      <c r="I116" s="6" t="s">
        <v>14</v>
      </c>
      <c r="J116" s="5" t="s">
        <v>190</v>
      </c>
      <c r="K116" s="8"/>
      <c r="L116" s="8"/>
      <c r="M116" s="8"/>
      <c r="N116" s="8"/>
      <c r="O116" s="8"/>
      <c r="P116" s="8"/>
      <c r="Q116" s="8"/>
      <c r="R116" s="8"/>
      <c r="S116" s="8"/>
      <c r="T116" s="8"/>
      <c r="U116" s="8"/>
      <c r="V116" s="8"/>
      <c r="W116" s="8"/>
      <c r="X116" s="8"/>
      <c r="Y116" s="8"/>
      <c r="Z116" s="8"/>
      <c r="AA116" s="8"/>
    </row>
    <row r="117">
      <c r="A117" s="3">
        <v>44984.49146787037</v>
      </c>
      <c r="B117" s="4" t="s">
        <v>10</v>
      </c>
      <c r="C117" s="4" t="s">
        <v>11</v>
      </c>
      <c r="D117" s="4" t="s">
        <v>22</v>
      </c>
      <c r="E117" s="4" t="s">
        <v>22</v>
      </c>
      <c r="F117" s="4" t="s">
        <v>19</v>
      </c>
      <c r="G117" s="4"/>
      <c r="H117" s="5" t="s">
        <v>191</v>
      </c>
      <c r="I117" s="6" t="s">
        <v>14</v>
      </c>
      <c r="J117" s="7"/>
      <c r="K117" s="8"/>
      <c r="L117" s="8"/>
      <c r="M117" s="8"/>
      <c r="N117" s="8"/>
      <c r="O117" s="8"/>
      <c r="P117" s="8"/>
      <c r="Q117" s="8"/>
      <c r="R117" s="8"/>
      <c r="S117" s="8"/>
      <c r="T117" s="8"/>
      <c r="U117" s="8"/>
      <c r="V117" s="8"/>
      <c r="W117" s="8"/>
      <c r="X117" s="8"/>
      <c r="Y117" s="8"/>
      <c r="Z117" s="8"/>
      <c r="AA117" s="8"/>
    </row>
    <row r="118">
      <c r="A118" s="3">
        <v>44984.68251050926</v>
      </c>
      <c r="B118" s="4" t="s">
        <v>10</v>
      </c>
      <c r="C118" s="4" t="s">
        <v>11</v>
      </c>
      <c r="D118" s="4" t="s">
        <v>22</v>
      </c>
      <c r="E118" s="4" t="s">
        <v>22</v>
      </c>
      <c r="F118" s="4" t="s">
        <v>58</v>
      </c>
      <c r="G118" s="4"/>
      <c r="H118" s="5" t="s">
        <v>192</v>
      </c>
      <c r="I118" s="6" t="s">
        <v>14</v>
      </c>
      <c r="J118" s="5" t="s">
        <v>21</v>
      </c>
      <c r="K118" s="8"/>
      <c r="L118" s="8"/>
      <c r="M118" s="8"/>
      <c r="N118" s="8"/>
      <c r="O118" s="8"/>
      <c r="P118" s="8"/>
      <c r="Q118" s="8"/>
      <c r="R118" s="8"/>
      <c r="S118" s="8"/>
      <c r="T118" s="8"/>
      <c r="U118" s="8"/>
      <c r="V118" s="8"/>
      <c r="W118" s="8"/>
      <c r="X118" s="8"/>
      <c r="Y118" s="8"/>
      <c r="Z118" s="8"/>
      <c r="AA118" s="8"/>
    </row>
    <row r="119">
      <c r="A119" s="3">
        <v>44985.44225327546</v>
      </c>
      <c r="B119" s="4" t="s">
        <v>10</v>
      </c>
      <c r="C119" s="4" t="s">
        <v>11</v>
      </c>
      <c r="D119" s="4" t="s">
        <v>22</v>
      </c>
      <c r="E119" s="4" t="s">
        <v>22</v>
      </c>
      <c r="F119" s="4"/>
      <c r="G119" s="4"/>
      <c r="H119" s="5" t="s">
        <v>193</v>
      </c>
      <c r="I119" s="6" t="s">
        <v>14</v>
      </c>
      <c r="J119" s="7"/>
      <c r="K119" s="8"/>
      <c r="L119" s="8"/>
      <c r="M119" s="8"/>
      <c r="N119" s="8"/>
      <c r="O119" s="8"/>
      <c r="P119" s="8"/>
      <c r="Q119" s="8"/>
      <c r="R119" s="8"/>
      <c r="S119" s="8"/>
      <c r="T119" s="8"/>
      <c r="U119" s="8"/>
      <c r="V119" s="8"/>
      <c r="W119" s="8"/>
      <c r="X119" s="8"/>
      <c r="Y119" s="8"/>
      <c r="Z119" s="8"/>
      <c r="AA119" s="8"/>
    </row>
    <row r="120">
      <c r="A120" s="3">
        <v>44985.44546427083</v>
      </c>
      <c r="B120" s="4" t="s">
        <v>10</v>
      </c>
      <c r="C120" s="4" t="s">
        <v>11</v>
      </c>
      <c r="D120" s="4" t="s">
        <v>22</v>
      </c>
      <c r="E120" s="4" t="s">
        <v>22</v>
      </c>
      <c r="F120" s="4" t="s">
        <v>19</v>
      </c>
      <c r="G120" s="4"/>
      <c r="H120" s="5" t="s">
        <v>194</v>
      </c>
      <c r="I120" s="6" t="s">
        <v>14</v>
      </c>
      <c r="J120" s="5" t="s">
        <v>195</v>
      </c>
      <c r="K120" s="8"/>
      <c r="L120" s="8"/>
      <c r="M120" s="8"/>
      <c r="N120" s="8"/>
      <c r="O120" s="8"/>
      <c r="P120" s="8"/>
      <c r="Q120" s="8"/>
      <c r="R120" s="8"/>
      <c r="S120" s="8"/>
      <c r="T120" s="8"/>
      <c r="U120" s="8"/>
      <c r="V120" s="8"/>
      <c r="W120" s="8"/>
      <c r="X120" s="8"/>
      <c r="Y120" s="8"/>
      <c r="Z120" s="8"/>
      <c r="AA120" s="8"/>
    </row>
    <row r="121">
      <c r="A121" s="3">
        <v>44985.46402050926</v>
      </c>
      <c r="B121" s="4" t="s">
        <v>10</v>
      </c>
      <c r="C121" s="4" t="s">
        <v>11</v>
      </c>
      <c r="D121" s="4" t="s">
        <v>22</v>
      </c>
      <c r="E121" s="4" t="s">
        <v>22</v>
      </c>
      <c r="F121" s="4"/>
      <c r="G121" s="4"/>
      <c r="H121" s="5" t="s">
        <v>196</v>
      </c>
      <c r="I121" s="6" t="s">
        <v>14</v>
      </c>
      <c r="J121" s="7"/>
      <c r="K121" s="8"/>
      <c r="L121" s="8"/>
      <c r="M121" s="8"/>
      <c r="N121" s="8"/>
      <c r="O121" s="8"/>
      <c r="P121" s="8"/>
      <c r="Q121" s="8"/>
      <c r="R121" s="8"/>
      <c r="S121" s="8"/>
      <c r="T121" s="8"/>
      <c r="U121" s="8"/>
      <c r="V121" s="8"/>
      <c r="W121" s="8"/>
      <c r="X121" s="8"/>
      <c r="Y121" s="8"/>
      <c r="Z121" s="8"/>
      <c r="AA121" s="8"/>
    </row>
    <row r="122">
      <c r="A122" s="3">
        <v>44985.54905614583</v>
      </c>
      <c r="B122" s="4" t="s">
        <v>10</v>
      </c>
      <c r="C122" s="4" t="s">
        <v>11</v>
      </c>
      <c r="D122" s="4" t="s">
        <v>22</v>
      </c>
      <c r="E122" s="4" t="s">
        <v>22</v>
      </c>
      <c r="F122" s="4"/>
      <c r="G122" s="4"/>
      <c r="H122" s="5" t="s">
        <v>197</v>
      </c>
      <c r="I122" s="6" t="s">
        <v>14</v>
      </c>
      <c r="J122" s="7"/>
      <c r="K122" s="8"/>
      <c r="L122" s="8"/>
      <c r="M122" s="8"/>
      <c r="N122" s="8"/>
      <c r="O122" s="8"/>
      <c r="P122" s="8"/>
      <c r="Q122" s="8"/>
      <c r="R122" s="8"/>
      <c r="S122" s="8"/>
      <c r="T122" s="8"/>
      <c r="U122" s="8"/>
      <c r="V122" s="8"/>
      <c r="W122" s="8"/>
      <c r="X122" s="8"/>
      <c r="Y122" s="8"/>
      <c r="Z122" s="8"/>
      <c r="AA122" s="8"/>
    </row>
    <row r="123">
      <c r="A123" s="3">
        <v>44985.55922650463</v>
      </c>
      <c r="B123" s="4" t="s">
        <v>10</v>
      </c>
      <c r="C123" s="4" t="s">
        <v>11</v>
      </c>
      <c r="D123" s="4" t="s">
        <v>22</v>
      </c>
      <c r="E123" s="4" t="s">
        <v>22</v>
      </c>
      <c r="F123" s="4" t="s">
        <v>121</v>
      </c>
      <c r="G123" s="4"/>
      <c r="H123" s="5" t="s">
        <v>198</v>
      </c>
      <c r="I123" s="6" t="s">
        <v>14</v>
      </c>
      <c r="J123" s="5" t="s">
        <v>77</v>
      </c>
      <c r="K123" s="8"/>
      <c r="L123" s="8"/>
      <c r="M123" s="8"/>
      <c r="N123" s="8"/>
      <c r="O123" s="8"/>
      <c r="P123" s="8"/>
      <c r="Q123" s="8"/>
      <c r="R123" s="8"/>
      <c r="S123" s="8"/>
      <c r="T123" s="8"/>
      <c r="U123" s="8"/>
      <c r="V123" s="8"/>
      <c r="W123" s="8"/>
      <c r="X123" s="8"/>
      <c r="Y123" s="8"/>
      <c r="Z123" s="8"/>
      <c r="AA123" s="8"/>
    </row>
    <row r="124">
      <c r="A124" s="3">
        <v>44985.77497248843</v>
      </c>
      <c r="B124" s="4" t="s">
        <v>10</v>
      </c>
      <c r="C124" s="4" t="s">
        <v>11</v>
      </c>
      <c r="D124" s="4" t="s">
        <v>22</v>
      </c>
      <c r="E124" s="4" t="s">
        <v>22</v>
      </c>
      <c r="F124" s="4"/>
      <c r="G124" s="4"/>
      <c r="H124" s="5" t="s">
        <v>199</v>
      </c>
      <c r="I124" s="6" t="s">
        <v>14</v>
      </c>
      <c r="J124" s="7"/>
      <c r="K124" s="8"/>
      <c r="L124" s="8"/>
      <c r="M124" s="8"/>
      <c r="N124" s="8"/>
      <c r="O124" s="8"/>
      <c r="P124" s="8"/>
      <c r="Q124" s="8"/>
      <c r="R124" s="8"/>
      <c r="S124" s="8"/>
      <c r="T124" s="8"/>
      <c r="U124" s="8"/>
      <c r="V124" s="8"/>
      <c r="W124" s="8"/>
      <c r="X124" s="8"/>
      <c r="Y124" s="8"/>
      <c r="Z124" s="8"/>
      <c r="AA124" s="8"/>
    </row>
    <row r="125">
      <c r="A125" s="3">
        <v>44985.81994372685</v>
      </c>
      <c r="B125" s="4" t="s">
        <v>10</v>
      </c>
      <c r="C125" s="4" t="s">
        <v>11</v>
      </c>
      <c r="D125" s="4" t="s">
        <v>22</v>
      </c>
      <c r="E125" s="4" t="s">
        <v>22</v>
      </c>
      <c r="F125" s="4"/>
      <c r="G125" s="4"/>
      <c r="H125" s="5" t="s">
        <v>200</v>
      </c>
      <c r="I125" s="6" t="s">
        <v>14</v>
      </c>
      <c r="J125" s="5" t="s">
        <v>24</v>
      </c>
      <c r="K125" s="8"/>
      <c r="L125" s="8"/>
      <c r="M125" s="8"/>
      <c r="N125" s="8"/>
      <c r="O125" s="8"/>
      <c r="P125" s="8"/>
      <c r="Q125" s="8"/>
      <c r="R125" s="8"/>
      <c r="S125" s="8"/>
      <c r="T125" s="8"/>
      <c r="U125" s="8"/>
      <c r="V125" s="8"/>
      <c r="W125" s="8"/>
      <c r="X125" s="8"/>
      <c r="Y125" s="8"/>
      <c r="Z125" s="8"/>
      <c r="AA125" s="8"/>
    </row>
    <row r="126">
      <c r="A126" s="3">
        <v>44986.24841900463</v>
      </c>
      <c r="B126" s="4" t="s">
        <v>10</v>
      </c>
      <c r="C126" s="4" t="s">
        <v>11</v>
      </c>
      <c r="D126" s="4" t="s">
        <v>22</v>
      </c>
      <c r="E126" s="4" t="s">
        <v>22</v>
      </c>
      <c r="F126" s="4" t="s">
        <v>19</v>
      </c>
      <c r="G126" s="4" t="s">
        <v>121</v>
      </c>
      <c r="H126" s="5" t="s">
        <v>24</v>
      </c>
      <c r="I126" s="6" t="s">
        <v>14</v>
      </c>
      <c r="J126" s="7"/>
      <c r="K126" s="8"/>
      <c r="L126" s="8"/>
      <c r="M126" s="8"/>
      <c r="N126" s="8"/>
      <c r="O126" s="8"/>
      <c r="P126" s="8"/>
      <c r="Q126" s="8"/>
      <c r="R126" s="8"/>
      <c r="S126" s="8"/>
      <c r="T126" s="8"/>
      <c r="U126" s="8"/>
      <c r="V126" s="8"/>
      <c r="W126" s="8"/>
      <c r="X126" s="8"/>
      <c r="Y126" s="8"/>
      <c r="Z126" s="8"/>
      <c r="AA126" s="8"/>
    </row>
    <row r="127">
      <c r="A127" s="3">
        <v>44986.25943825232</v>
      </c>
      <c r="B127" s="4" t="s">
        <v>10</v>
      </c>
      <c r="C127" s="4" t="s">
        <v>11</v>
      </c>
      <c r="D127" s="4" t="s">
        <v>22</v>
      </c>
      <c r="E127" s="4" t="s">
        <v>22</v>
      </c>
      <c r="F127" s="4" t="s">
        <v>19</v>
      </c>
      <c r="G127" s="4"/>
      <c r="H127" s="5" t="s">
        <v>201</v>
      </c>
      <c r="I127" s="6" t="s">
        <v>14</v>
      </c>
      <c r="J127" s="5" t="s">
        <v>24</v>
      </c>
      <c r="K127" s="8"/>
      <c r="L127" s="8"/>
      <c r="M127" s="8"/>
      <c r="N127" s="8"/>
      <c r="O127" s="8"/>
      <c r="P127" s="8"/>
      <c r="Q127" s="8"/>
      <c r="R127" s="8"/>
      <c r="S127" s="8"/>
      <c r="T127" s="8"/>
      <c r="U127" s="8"/>
      <c r="V127" s="8"/>
      <c r="W127" s="8"/>
      <c r="X127" s="8"/>
      <c r="Y127" s="8"/>
      <c r="Z127" s="8"/>
      <c r="AA127" s="8"/>
    </row>
    <row r="128">
      <c r="A128" s="3">
        <v>44986.48529427084</v>
      </c>
      <c r="B128" s="4" t="s">
        <v>10</v>
      </c>
      <c r="C128" s="4" t="s">
        <v>11</v>
      </c>
      <c r="D128" s="4" t="s">
        <v>22</v>
      </c>
      <c r="E128" s="4" t="s">
        <v>22</v>
      </c>
      <c r="F128" s="4"/>
      <c r="G128" s="4"/>
      <c r="H128" s="5" t="s">
        <v>202</v>
      </c>
      <c r="I128" s="6" t="s">
        <v>14</v>
      </c>
      <c r="J128" s="7"/>
      <c r="K128" s="8"/>
      <c r="L128" s="8"/>
      <c r="M128" s="8"/>
      <c r="N128" s="8"/>
      <c r="O128" s="8"/>
      <c r="P128" s="8"/>
      <c r="Q128" s="8"/>
      <c r="R128" s="8"/>
      <c r="S128" s="8"/>
      <c r="T128" s="8"/>
      <c r="U128" s="8"/>
      <c r="V128" s="8"/>
      <c r="W128" s="8"/>
      <c r="X128" s="8"/>
      <c r="Y128" s="8"/>
      <c r="Z128" s="8"/>
      <c r="AA128" s="8"/>
    </row>
    <row r="129">
      <c r="A129" s="3">
        <v>44986.61812966435</v>
      </c>
      <c r="B129" s="4" t="s">
        <v>10</v>
      </c>
      <c r="C129" s="4" t="s">
        <v>11</v>
      </c>
      <c r="D129" s="4" t="s">
        <v>22</v>
      </c>
      <c r="E129" s="4" t="s">
        <v>22</v>
      </c>
      <c r="F129" s="4" t="s">
        <v>19</v>
      </c>
      <c r="G129" s="4" t="s">
        <v>121</v>
      </c>
      <c r="H129" s="5" t="s">
        <v>203</v>
      </c>
      <c r="I129" s="6" t="s">
        <v>14</v>
      </c>
      <c r="J129" s="7"/>
      <c r="K129" s="8"/>
      <c r="L129" s="8"/>
      <c r="M129" s="8"/>
      <c r="N129" s="8"/>
      <c r="O129" s="8"/>
      <c r="P129" s="8"/>
      <c r="Q129" s="8"/>
      <c r="R129" s="8"/>
      <c r="S129" s="8"/>
      <c r="T129" s="8"/>
      <c r="U129" s="8"/>
      <c r="V129" s="8"/>
      <c r="W129" s="8"/>
      <c r="X129" s="8"/>
      <c r="Y129" s="8"/>
      <c r="Z129" s="8"/>
      <c r="AA129" s="8"/>
    </row>
    <row r="130">
      <c r="A130" s="3">
        <v>44987.59047649306</v>
      </c>
      <c r="B130" s="4" t="s">
        <v>10</v>
      </c>
      <c r="C130" s="4" t="s">
        <v>11</v>
      </c>
      <c r="D130" s="4" t="s">
        <v>22</v>
      </c>
      <c r="E130" s="4" t="s">
        <v>22</v>
      </c>
      <c r="F130" s="4"/>
      <c r="G130" s="4"/>
      <c r="H130" s="5" t="s">
        <v>204</v>
      </c>
      <c r="I130" s="6" t="s">
        <v>14</v>
      </c>
      <c r="J130" s="5" t="s">
        <v>205</v>
      </c>
      <c r="K130" s="8"/>
      <c r="L130" s="8"/>
      <c r="M130" s="8"/>
      <c r="N130" s="8"/>
      <c r="O130" s="8"/>
      <c r="P130" s="8"/>
      <c r="Q130" s="8"/>
      <c r="R130" s="8"/>
      <c r="S130" s="8"/>
      <c r="T130" s="8"/>
      <c r="U130" s="8"/>
      <c r="V130" s="8"/>
      <c r="W130" s="8"/>
      <c r="X130" s="8"/>
      <c r="Y130" s="8"/>
      <c r="Z130" s="8"/>
      <c r="AA130" s="8"/>
    </row>
    <row r="131">
      <c r="A131" s="3">
        <v>44985.44471222222</v>
      </c>
      <c r="B131" s="4" t="s">
        <v>10</v>
      </c>
      <c r="C131" s="4" t="s">
        <v>11</v>
      </c>
      <c r="D131" s="4" t="s">
        <v>22</v>
      </c>
      <c r="E131" s="4" t="s">
        <v>22</v>
      </c>
      <c r="F131" s="4" t="s">
        <v>19</v>
      </c>
      <c r="G131" s="4"/>
      <c r="H131" s="5" t="s">
        <v>206</v>
      </c>
      <c r="I131" s="6" t="s">
        <v>14</v>
      </c>
      <c r="J131" s="7"/>
      <c r="K131" s="8"/>
      <c r="L131" s="8"/>
      <c r="M131" s="8"/>
      <c r="N131" s="8"/>
      <c r="O131" s="8"/>
      <c r="P131" s="8"/>
      <c r="Q131" s="8"/>
      <c r="R131" s="8"/>
      <c r="S131" s="8"/>
      <c r="T131" s="8"/>
      <c r="U131" s="8"/>
      <c r="V131" s="8"/>
      <c r="W131" s="8"/>
      <c r="X131" s="8"/>
      <c r="Y131" s="8"/>
      <c r="Z131" s="8"/>
      <c r="AA131" s="8"/>
    </row>
    <row r="132">
      <c r="A132" s="3">
        <v>44985.87416010417</v>
      </c>
      <c r="B132" s="4" t="s">
        <v>10</v>
      </c>
      <c r="C132" s="4" t="s">
        <v>11</v>
      </c>
      <c r="D132" s="4" t="s">
        <v>22</v>
      </c>
      <c r="E132" s="4" t="s">
        <v>75</v>
      </c>
      <c r="F132" s="4"/>
      <c r="G132" s="4"/>
      <c r="H132" s="5" t="s">
        <v>207</v>
      </c>
      <c r="I132" s="6" t="s">
        <v>14</v>
      </c>
      <c r="J132" s="5" t="s">
        <v>24</v>
      </c>
      <c r="K132" s="8"/>
      <c r="L132" s="8"/>
      <c r="M132" s="8"/>
      <c r="N132" s="8"/>
      <c r="O132" s="8"/>
      <c r="P132" s="8"/>
      <c r="Q132" s="8"/>
      <c r="R132" s="8"/>
      <c r="S132" s="8"/>
      <c r="T132" s="8"/>
      <c r="U132" s="8"/>
      <c r="V132" s="8"/>
      <c r="W132" s="8"/>
      <c r="X132" s="8"/>
      <c r="Y132" s="8"/>
      <c r="Z132" s="8"/>
      <c r="AA132" s="8"/>
    </row>
    <row r="133">
      <c r="A133" s="3">
        <v>44983.79002025463</v>
      </c>
      <c r="B133" s="4" t="s">
        <v>10</v>
      </c>
      <c r="C133" s="4" t="s">
        <v>11</v>
      </c>
      <c r="D133" s="4" t="s">
        <v>22</v>
      </c>
      <c r="E133" s="4" t="s">
        <v>82</v>
      </c>
      <c r="F133" s="4" t="s">
        <v>22</v>
      </c>
      <c r="G133" s="4" t="s">
        <v>19</v>
      </c>
      <c r="H133" s="5" t="s">
        <v>208</v>
      </c>
      <c r="I133" s="6" t="s">
        <v>14</v>
      </c>
      <c r="J133" s="5" t="s">
        <v>209</v>
      </c>
      <c r="K133" s="8"/>
      <c r="L133" s="8"/>
      <c r="M133" s="8"/>
      <c r="N133" s="8"/>
      <c r="O133" s="8"/>
      <c r="P133" s="8"/>
      <c r="Q133" s="8"/>
      <c r="R133" s="8"/>
      <c r="S133" s="8"/>
      <c r="T133" s="8"/>
      <c r="U133" s="8"/>
      <c r="V133" s="8"/>
      <c r="W133" s="8"/>
      <c r="X133" s="8"/>
      <c r="Y133" s="8"/>
      <c r="Z133" s="8"/>
      <c r="AA133" s="8"/>
    </row>
    <row r="134">
      <c r="A134" s="3">
        <v>44983.272770682874</v>
      </c>
      <c r="B134" s="4" t="s">
        <v>10</v>
      </c>
      <c r="C134" s="4" t="s">
        <v>11</v>
      </c>
      <c r="D134" s="4" t="s">
        <v>22</v>
      </c>
      <c r="E134" s="4" t="s">
        <v>82</v>
      </c>
      <c r="F134" s="4"/>
      <c r="G134" s="4"/>
      <c r="H134" s="5" t="s">
        <v>210</v>
      </c>
      <c r="I134" s="6" t="s">
        <v>14</v>
      </c>
      <c r="J134" s="5" t="s">
        <v>211</v>
      </c>
      <c r="K134" s="8"/>
      <c r="L134" s="8"/>
      <c r="M134" s="8"/>
      <c r="N134" s="8"/>
      <c r="O134" s="8"/>
      <c r="P134" s="8"/>
      <c r="Q134" s="8"/>
      <c r="R134" s="8"/>
      <c r="S134" s="8"/>
      <c r="T134" s="8"/>
      <c r="U134" s="8"/>
      <c r="V134" s="8"/>
      <c r="W134" s="8"/>
      <c r="X134" s="8"/>
      <c r="Y134" s="8"/>
      <c r="Z134" s="8"/>
      <c r="AA134" s="8"/>
    </row>
    <row r="135">
      <c r="A135" s="3">
        <v>44982.30436375</v>
      </c>
      <c r="B135" s="4" t="s">
        <v>10</v>
      </c>
      <c r="C135" s="4" t="s">
        <v>11</v>
      </c>
      <c r="D135" s="4" t="s">
        <v>22</v>
      </c>
      <c r="E135" s="4" t="s">
        <v>19</v>
      </c>
      <c r="F135" s="4" t="s">
        <v>22</v>
      </c>
      <c r="G135" s="4"/>
      <c r="H135" s="5" t="s">
        <v>212</v>
      </c>
      <c r="I135" s="6" t="s">
        <v>14</v>
      </c>
      <c r="J135" s="5" t="s">
        <v>24</v>
      </c>
      <c r="K135" s="8"/>
      <c r="L135" s="8"/>
      <c r="M135" s="8"/>
      <c r="N135" s="8"/>
      <c r="O135" s="8"/>
      <c r="P135" s="8"/>
      <c r="Q135" s="8"/>
      <c r="R135" s="8"/>
      <c r="S135" s="8"/>
      <c r="T135" s="8"/>
      <c r="U135" s="8"/>
      <c r="V135" s="8"/>
      <c r="W135" s="8"/>
      <c r="X135" s="8"/>
      <c r="Y135" s="8"/>
      <c r="Z135" s="8"/>
      <c r="AA135" s="8"/>
    </row>
    <row r="136">
      <c r="A136" s="3">
        <v>44982.30580340278</v>
      </c>
      <c r="B136" s="4" t="s">
        <v>10</v>
      </c>
      <c r="C136" s="4" t="s">
        <v>11</v>
      </c>
      <c r="D136" s="4" t="s">
        <v>22</v>
      </c>
      <c r="E136" s="4" t="s">
        <v>19</v>
      </c>
      <c r="F136" s="4" t="s">
        <v>22</v>
      </c>
      <c r="G136" s="4" t="s">
        <v>121</v>
      </c>
      <c r="H136" s="5" t="s">
        <v>213</v>
      </c>
      <c r="I136" s="6" t="s">
        <v>14</v>
      </c>
      <c r="J136" s="5" t="s">
        <v>24</v>
      </c>
      <c r="K136" s="8"/>
      <c r="L136" s="8"/>
      <c r="M136" s="8"/>
      <c r="N136" s="8"/>
      <c r="O136" s="8"/>
      <c r="P136" s="8"/>
      <c r="Q136" s="8"/>
      <c r="R136" s="8"/>
      <c r="S136" s="8"/>
      <c r="T136" s="8"/>
      <c r="U136" s="8"/>
      <c r="V136" s="8"/>
      <c r="W136" s="8"/>
      <c r="X136" s="8"/>
      <c r="Y136" s="8"/>
      <c r="Z136" s="8"/>
      <c r="AA136" s="8"/>
    </row>
    <row r="137">
      <c r="A137" s="3">
        <v>44982.31421946759</v>
      </c>
      <c r="B137" s="4" t="s">
        <v>10</v>
      </c>
      <c r="C137" s="4" t="s">
        <v>11</v>
      </c>
      <c r="D137" s="4" t="s">
        <v>22</v>
      </c>
      <c r="E137" s="4" t="s">
        <v>19</v>
      </c>
      <c r="F137" s="4" t="s">
        <v>22</v>
      </c>
      <c r="G137" s="4"/>
      <c r="H137" s="5" t="s">
        <v>214</v>
      </c>
      <c r="I137" s="6" t="s">
        <v>14</v>
      </c>
      <c r="J137" s="5" t="s">
        <v>215</v>
      </c>
      <c r="K137" s="8"/>
      <c r="L137" s="8"/>
      <c r="M137" s="8"/>
      <c r="N137" s="8"/>
      <c r="O137" s="8"/>
      <c r="P137" s="8"/>
      <c r="Q137" s="8"/>
      <c r="R137" s="8"/>
      <c r="S137" s="8"/>
      <c r="T137" s="8"/>
      <c r="U137" s="8"/>
      <c r="V137" s="8"/>
      <c r="W137" s="8"/>
      <c r="X137" s="8"/>
      <c r="Y137" s="8"/>
      <c r="Z137" s="8"/>
      <c r="AA137" s="8"/>
    </row>
    <row r="138">
      <c r="A138" s="3">
        <v>44982.330793113426</v>
      </c>
      <c r="B138" s="4" t="s">
        <v>10</v>
      </c>
      <c r="C138" s="4" t="s">
        <v>11</v>
      </c>
      <c r="D138" s="4" t="s">
        <v>22</v>
      </c>
      <c r="E138" s="4" t="s">
        <v>19</v>
      </c>
      <c r="F138" s="4" t="s">
        <v>22</v>
      </c>
      <c r="G138" s="4"/>
      <c r="H138" s="5" t="s">
        <v>216</v>
      </c>
      <c r="I138" s="6" t="s">
        <v>14</v>
      </c>
      <c r="J138" s="7"/>
      <c r="K138" s="8"/>
      <c r="L138" s="8"/>
      <c r="M138" s="8"/>
      <c r="N138" s="8"/>
      <c r="O138" s="8"/>
      <c r="P138" s="8"/>
      <c r="Q138" s="8"/>
      <c r="R138" s="8"/>
      <c r="S138" s="8"/>
      <c r="T138" s="8"/>
      <c r="U138" s="8"/>
      <c r="V138" s="8"/>
      <c r="W138" s="8"/>
      <c r="X138" s="8"/>
      <c r="Y138" s="8"/>
      <c r="Z138" s="8"/>
      <c r="AA138" s="8"/>
    </row>
    <row r="139">
      <c r="A139" s="3">
        <v>44982.36721309028</v>
      </c>
      <c r="B139" s="4" t="s">
        <v>10</v>
      </c>
      <c r="C139" s="4" t="s">
        <v>11</v>
      </c>
      <c r="D139" s="4" t="s">
        <v>22</v>
      </c>
      <c r="E139" s="4" t="s">
        <v>19</v>
      </c>
      <c r="F139" s="4" t="s">
        <v>22</v>
      </c>
      <c r="G139" s="4"/>
      <c r="H139" s="5" t="s">
        <v>217</v>
      </c>
      <c r="I139" s="6" t="s">
        <v>14</v>
      </c>
      <c r="J139" s="5" t="s">
        <v>218</v>
      </c>
      <c r="K139" s="8"/>
      <c r="L139" s="8"/>
      <c r="M139" s="8"/>
      <c r="N139" s="8"/>
      <c r="O139" s="8"/>
      <c r="P139" s="8"/>
      <c r="Q139" s="8"/>
      <c r="R139" s="8"/>
      <c r="S139" s="8"/>
      <c r="T139" s="8"/>
      <c r="U139" s="8"/>
      <c r="V139" s="8"/>
      <c r="W139" s="8"/>
      <c r="X139" s="8"/>
      <c r="Y139" s="8"/>
      <c r="Z139" s="8"/>
      <c r="AA139" s="8"/>
    </row>
    <row r="140">
      <c r="A140" s="3">
        <v>44982.367283472224</v>
      </c>
      <c r="B140" s="4" t="s">
        <v>10</v>
      </c>
      <c r="C140" s="4" t="s">
        <v>11</v>
      </c>
      <c r="D140" s="4" t="s">
        <v>22</v>
      </c>
      <c r="E140" s="4" t="s">
        <v>19</v>
      </c>
      <c r="F140" s="4" t="s">
        <v>22</v>
      </c>
      <c r="G140" s="4"/>
      <c r="H140" s="5" t="s">
        <v>219</v>
      </c>
      <c r="I140" s="6" t="s">
        <v>14</v>
      </c>
      <c r="J140" s="5" t="s">
        <v>220</v>
      </c>
      <c r="K140" s="8"/>
      <c r="L140" s="8"/>
      <c r="M140" s="8"/>
      <c r="N140" s="8"/>
      <c r="O140" s="8"/>
      <c r="P140" s="8"/>
      <c r="Q140" s="8"/>
      <c r="R140" s="8"/>
      <c r="S140" s="8"/>
      <c r="T140" s="8"/>
      <c r="U140" s="8"/>
      <c r="V140" s="8"/>
      <c r="W140" s="8"/>
      <c r="X140" s="8"/>
      <c r="Y140" s="8"/>
      <c r="Z140" s="8"/>
      <c r="AA140" s="8"/>
    </row>
    <row r="141">
      <c r="A141" s="3">
        <v>44982.36903511574</v>
      </c>
      <c r="B141" s="4" t="s">
        <v>10</v>
      </c>
      <c r="C141" s="4" t="s">
        <v>11</v>
      </c>
      <c r="D141" s="4" t="s">
        <v>22</v>
      </c>
      <c r="E141" s="4" t="s">
        <v>19</v>
      </c>
      <c r="F141" s="4" t="s">
        <v>22</v>
      </c>
      <c r="G141" s="4"/>
      <c r="H141" s="5" t="s">
        <v>221</v>
      </c>
      <c r="I141" s="6" t="s">
        <v>14</v>
      </c>
      <c r="J141" s="5" t="s">
        <v>222</v>
      </c>
      <c r="K141" s="8"/>
      <c r="L141" s="8"/>
      <c r="M141" s="8"/>
      <c r="N141" s="8"/>
      <c r="O141" s="8"/>
      <c r="P141" s="8"/>
      <c r="Q141" s="8"/>
      <c r="R141" s="8"/>
      <c r="S141" s="8"/>
      <c r="T141" s="8"/>
      <c r="U141" s="8"/>
      <c r="V141" s="8"/>
      <c r="W141" s="8"/>
      <c r="X141" s="8"/>
      <c r="Y141" s="8"/>
      <c r="Z141" s="8"/>
      <c r="AA141" s="8"/>
    </row>
    <row r="142">
      <c r="A142" s="3">
        <v>44982.38777543981</v>
      </c>
      <c r="B142" s="4" t="s">
        <v>10</v>
      </c>
      <c r="C142" s="4" t="s">
        <v>11</v>
      </c>
      <c r="D142" s="4" t="s">
        <v>22</v>
      </c>
      <c r="E142" s="4" t="s">
        <v>19</v>
      </c>
      <c r="F142" s="4" t="s">
        <v>22</v>
      </c>
      <c r="G142" s="4" t="s">
        <v>12</v>
      </c>
      <c r="H142" s="5" t="s">
        <v>223</v>
      </c>
      <c r="I142" s="6" t="s">
        <v>14</v>
      </c>
      <c r="J142" s="5" t="s">
        <v>77</v>
      </c>
      <c r="K142" s="8"/>
      <c r="L142" s="8"/>
      <c r="M142" s="8"/>
      <c r="N142" s="8"/>
      <c r="O142" s="8"/>
      <c r="P142" s="8"/>
      <c r="Q142" s="8"/>
      <c r="R142" s="8"/>
      <c r="S142" s="8"/>
      <c r="T142" s="8"/>
      <c r="U142" s="8"/>
      <c r="V142" s="8"/>
      <c r="W142" s="8"/>
      <c r="X142" s="8"/>
      <c r="Y142" s="8"/>
      <c r="Z142" s="8"/>
      <c r="AA142" s="8"/>
    </row>
    <row r="143">
      <c r="A143" s="3">
        <v>44982.5233203588</v>
      </c>
      <c r="B143" s="4" t="s">
        <v>10</v>
      </c>
      <c r="C143" s="4" t="s">
        <v>11</v>
      </c>
      <c r="D143" s="4" t="s">
        <v>22</v>
      </c>
      <c r="E143" s="4" t="s">
        <v>19</v>
      </c>
      <c r="F143" s="4" t="s">
        <v>22</v>
      </c>
      <c r="G143" s="4"/>
      <c r="H143" s="5" t="s">
        <v>224</v>
      </c>
      <c r="I143" s="6" t="s">
        <v>14</v>
      </c>
      <c r="J143" s="7"/>
      <c r="K143" s="8"/>
      <c r="L143" s="8"/>
      <c r="M143" s="8"/>
      <c r="N143" s="8"/>
      <c r="O143" s="8"/>
      <c r="P143" s="8"/>
      <c r="Q143" s="8"/>
      <c r="R143" s="8"/>
      <c r="S143" s="8"/>
      <c r="T143" s="8"/>
      <c r="U143" s="8"/>
      <c r="V143" s="8"/>
      <c r="W143" s="8"/>
      <c r="X143" s="8"/>
      <c r="Y143" s="8"/>
      <c r="Z143" s="8"/>
      <c r="AA143" s="8"/>
    </row>
    <row r="144">
      <c r="A144" s="3">
        <v>44982.523410208334</v>
      </c>
      <c r="B144" s="4" t="s">
        <v>10</v>
      </c>
      <c r="C144" s="4" t="s">
        <v>11</v>
      </c>
      <c r="D144" s="4" t="s">
        <v>22</v>
      </c>
      <c r="E144" s="4" t="s">
        <v>19</v>
      </c>
      <c r="F144" s="4" t="s">
        <v>22</v>
      </c>
      <c r="G144" s="4"/>
      <c r="H144" s="5" t="s">
        <v>225</v>
      </c>
      <c r="I144" s="6" t="s">
        <v>14</v>
      </c>
      <c r="J144" s="7"/>
      <c r="K144" s="8"/>
      <c r="L144" s="8"/>
      <c r="M144" s="8"/>
      <c r="N144" s="8"/>
      <c r="O144" s="8"/>
      <c r="P144" s="8"/>
      <c r="Q144" s="8"/>
      <c r="R144" s="8"/>
      <c r="S144" s="8"/>
      <c r="T144" s="8"/>
      <c r="U144" s="8"/>
      <c r="V144" s="8"/>
      <c r="W144" s="8"/>
      <c r="X144" s="8"/>
      <c r="Y144" s="8"/>
      <c r="Z144" s="8"/>
      <c r="AA144" s="8"/>
    </row>
    <row r="145">
      <c r="A145" s="3">
        <v>44982.5552681713</v>
      </c>
      <c r="B145" s="4" t="s">
        <v>10</v>
      </c>
      <c r="C145" s="4" t="s">
        <v>11</v>
      </c>
      <c r="D145" s="4" t="s">
        <v>22</v>
      </c>
      <c r="E145" s="4" t="s">
        <v>19</v>
      </c>
      <c r="F145" s="4" t="s">
        <v>22</v>
      </c>
      <c r="G145" s="4"/>
      <c r="H145" s="5" t="s">
        <v>226</v>
      </c>
      <c r="I145" s="6" t="s">
        <v>14</v>
      </c>
      <c r="J145" s="5" t="s">
        <v>227</v>
      </c>
      <c r="K145" s="8"/>
      <c r="L145" s="8"/>
      <c r="M145" s="8"/>
      <c r="N145" s="8"/>
      <c r="O145" s="8"/>
      <c r="P145" s="8"/>
      <c r="Q145" s="8"/>
      <c r="R145" s="8"/>
      <c r="S145" s="8"/>
      <c r="T145" s="8"/>
      <c r="U145" s="8"/>
      <c r="V145" s="8"/>
      <c r="W145" s="8"/>
      <c r="X145" s="8"/>
      <c r="Y145" s="8"/>
      <c r="Z145" s="8"/>
      <c r="AA145" s="8"/>
    </row>
    <row r="146">
      <c r="A146" s="3">
        <v>44982.68345024306</v>
      </c>
      <c r="B146" s="4" t="s">
        <v>10</v>
      </c>
      <c r="C146" s="4" t="s">
        <v>11</v>
      </c>
      <c r="D146" s="4" t="s">
        <v>22</v>
      </c>
      <c r="E146" s="4" t="s">
        <v>19</v>
      </c>
      <c r="F146" s="4" t="s">
        <v>22</v>
      </c>
      <c r="G146" s="4"/>
      <c r="H146" s="5" t="s">
        <v>228</v>
      </c>
      <c r="I146" s="6" t="s">
        <v>14</v>
      </c>
      <c r="J146" s="5" t="s">
        <v>229</v>
      </c>
      <c r="K146" s="8"/>
      <c r="L146" s="8"/>
      <c r="M146" s="8"/>
      <c r="N146" s="8"/>
      <c r="O146" s="8"/>
      <c r="P146" s="8"/>
      <c r="Q146" s="8"/>
      <c r="R146" s="8"/>
      <c r="S146" s="8"/>
      <c r="T146" s="8"/>
      <c r="U146" s="8"/>
      <c r="V146" s="8"/>
      <c r="W146" s="8"/>
      <c r="X146" s="8"/>
      <c r="Y146" s="8"/>
      <c r="Z146" s="8"/>
      <c r="AA146" s="8"/>
    </row>
    <row r="147">
      <c r="A147" s="3">
        <v>44982.73335756944</v>
      </c>
      <c r="B147" s="4" t="s">
        <v>10</v>
      </c>
      <c r="C147" s="4" t="s">
        <v>11</v>
      </c>
      <c r="D147" s="4" t="s">
        <v>22</v>
      </c>
      <c r="E147" s="4" t="s">
        <v>19</v>
      </c>
      <c r="F147" s="4" t="s">
        <v>22</v>
      </c>
      <c r="G147" s="4"/>
      <c r="H147" s="5" t="s">
        <v>230</v>
      </c>
      <c r="I147" s="6" t="s">
        <v>14</v>
      </c>
      <c r="J147" s="5" t="s">
        <v>231</v>
      </c>
      <c r="K147" s="8"/>
      <c r="L147" s="8"/>
      <c r="M147" s="8"/>
      <c r="N147" s="8"/>
      <c r="O147" s="8"/>
      <c r="P147" s="8"/>
      <c r="Q147" s="8"/>
      <c r="R147" s="8"/>
      <c r="S147" s="8"/>
      <c r="T147" s="8"/>
      <c r="U147" s="8"/>
      <c r="V147" s="8"/>
      <c r="W147" s="8"/>
      <c r="X147" s="8"/>
      <c r="Y147" s="8"/>
      <c r="Z147" s="8"/>
      <c r="AA147" s="8"/>
    </row>
    <row r="148">
      <c r="A148" s="3">
        <v>44983.24209222222</v>
      </c>
      <c r="B148" s="4" t="s">
        <v>10</v>
      </c>
      <c r="C148" s="4" t="s">
        <v>11</v>
      </c>
      <c r="D148" s="4" t="s">
        <v>22</v>
      </c>
      <c r="E148" s="4" t="s">
        <v>19</v>
      </c>
      <c r="F148" s="4" t="s">
        <v>22</v>
      </c>
      <c r="G148" s="4"/>
      <c r="H148" s="5" t="s">
        <v>232</v>
      </c>
      <c r="I148" s="6" t="s">
        <v>14</v>
      </c>
      <c r="J148" s="7"/>
      <c r="K148" s="8"/>
      <c r="L148" s="8"/>
      <c r="M148" s="8"/>
      <c r="N148" s="8"/>
      <c r="O148" s="8"/>
      <c r="P148" s="8"/>
      <c r="Q148" s="8"/>
      <c r="R148" s="8"/>
      <c r="S148" s="8"/>
      <c r="T148" s="8"/>
      <c r="U148" s="8"/>
      <c r="V148" s="8"/>
      <c r="W148" s="8"/>
      <c r="X148" s="8"/>
      <c r="Y148" s="8"/>
      <c r="Z148" s="8"/>
      <c r="AA148" s="8"/>
    </row>
    <row r="149">
      <c r="A149" s="3">
        <v>44983.70949688657</v>
      </c>
      <c r="B149" s="4" t="s">
        <v>10</v>
      </c>
      <c r="C149" s="4" t="s">
        <v>11</v>
      </c>
      <c r="D149" s="4" t="s">
        <v>22</v>
      </c>
      <c r="E149" s="4" t="s">
        <v>19</v>
      </c>
      <c r="F149" s="4" t="s">
        <v>22</v>
      </c>
      <c r="G149" s="4"/>
      <c r="H149" s="5" t="s">
        <v>233</v>
      </c>
      <c r="I149" s="6" t="s">
        <v>14</v>
      </c>
      <c r="J149" s="5" t="s">
        <v>234</v>
      </c>
      <c r="K149" s="8"/>
      <c r="L149" s="8"/>
      <c r="M149" s="8"/>
      <c r="N149" s="8"/>
      <c r="O149" s="8"/>
      <c r="P149" s="8"/>
      <c r="Q149" s="8"/>
      <c r="R149" s="8"/>
      <c r="S149" s="8"/>
      <c r="T149" s="8"/>
      <c r="U149" s="8"/>
      <c r="V149" s="8"/>
      <c r="W149" s="8"/>
      <c r="X149" s="8"/>
      <c r="Y149" s="8"/>
      <c r="Z149" s="8"/>
      <c r="AA149" s="8"/>
    </row>
    <row r="150">
      <c r="A150" s="3">
        <v>44985.44144971065</v>
      </c>
      <c r="B150" s="4" t="s">
        <v>10</v>
      </c>
      <c r="C150" s="4" t="s">
        <v>11</v>
      </c>
      <c r="D150" s="4" t="s">
        <v>22</v>
      </c>
      <c r="E150" s="4" t="s">
        <v>19</v>
      </c>
      <c r="F150" s="4" t="s">
        <v>22</v>
      </c>
      <c r="G150" s="4"/>
      <c r="H150" s="5" t="s">
        <v>235</v>
      </c>
      <c r="I150" s="6" t="s">
        <v>14</v>
      </c>
      <c r="J150" s="7"/>
      <c r="K150" s="8"/>
      <c r="L150" s="8"/>
      <c r="M150" s="8"/>
      <c r="N150" s="8"/>
      <c r="O150" s="8"/>
      <c r="P150" s="8"/>
      <c r="Q150" s="8"/>
      <c r="R150" s="8"/>
      <c r="S150" s="8"/>
      <c r="T150" s="8"/>
      <c r="U150" s="8"/>
      <c r="V150" s="8"/>
      <c r="W150" s="8"/>
      <c r="X150" s="8"/>
      <c r="Y150" s="8"/>
      <c r="Z150" s="8"/>
      <c r="AA150" s="8"/>
    </row>
    <row r="151">
      <c r="A151" s="3">
        <v>44985.51013434028</v>
      </c>
      <c r="B151" s="4" t="s">
        <v>10</v>
      </c>
      <c r="C151" s="4" t="s">
        <v>11</v>
      </c>
      <c r="D151" s="4" t="s">
        <v>22</v>
      </c>
      <c r="E151" s="4" t="s">
        <v>19</v>
      </c>
      <c r="F151" s="4" t="s">
        <v>121</v>
      </c>
      <c r="G151" s="4" t="s">
        <v>22</v>
      </c>
      <c r="H151" s="5" t="s">
        <v>236</v>
      </c>
      <c r="I151" s="6" t="s">
        <v>14</v>
      </c>
      <c r="J151" s="7"/>
      <c r="K151" s="8"/>
      <c r="L151" s="8"/>
      <c r="M151" s="8"/>
      <c r="N151" s="8"/>
      <c r="O151" s="8"/>
      <c r="P151" s="8"/>
      <c r="Q151" s="8"/>
      <c r="R151" s="8"/>
      <c r="S151" s="8"/>
      <c r="T151" s="8"/>
      <c r="U151" s="8"/>
      <c r="V151" s="8"/>
      <c r="W151" s="8"/>
      <c r="X151" s="8"/>
      <c r="Y151" s="8"/>
      <c r="Z151" s="8"/>
      <c r="AA151" s="8"/>
    </row>
    <row r="152">
      <c r="A152" s="3">
        <v>44987.57979495371</v>
      </c>
      <c r="B152" s="4" t="s">
        <v>10</v>
      </c>
      <c r="C152" s="4" t="s">
        <v>11</v>
      </c>
      <c r="D152" s="4" t="s">
        <v>22</v>
      </c>
      <c r="E152" s="4" t="s">
        <v>19</v>
      </c>
      <c r="F152" s="4" t="s">
        <v>22</v>
      </c>
      <c r="G152" s="4"/>
      <c r="H152" s="5" t="s">
        <v>237</v>
      </c>
      <c r="I152" s="6" t="s">
        <v>14</v>
      </c>
      <c r="J152" s="7"/>
      <c r="K152" s="8"/>
      <c r="L152" s="8"/>
      <c r="M152" s="8"/>
      <c r="N152" s="8"/>
      <c r="O152" s="8"/>
      <c r="P152" s="8"/>
      <c r="Q152" s="8"/>
      <c r="R152" s="8"/>
      <c r="S152" s="8"/>
      <c r="T152" s="8"/>
      <c r="U152" s="8"/>
      <c r="V152" s="8"/>
      <c r="W152" s="8"/>
      <c r="X152" s="8"/>
      <c r="Y152" s="8"/>
      <c r="Z152" s="8"/>
      <c r="AA152" s="8"/>
    </row>
    <row r="153">
      <c r="A153" s="3">
        <v>44982.30874418981</v>
      </c>
      <c r="B153" s="4" t="s">
        <v>10</v>
      </c>
      <c r="C153" s="4" t="s">
        <v>11</v>
      </c>
      <c r="D153" s="4" t="s">
        <v>22</v>
      </c>
      <c r="E153" s="4" t="s">
        <v>19</v>
      </c>
      <c r="F153" s="4" t="s">
        <v>22</v>
      </c>
      <c r="G153" s="4"/>
      <c r="H153" s="5" t="s">
        <v>238</v>
      </c>
      <c r="I153" s="6" t="s">
        <v>14</v>
      </c>
      <c r="J153" s="7"/>
      <c r="K153" s="8"/>
      <c r="L153" s="8"/>
      <c r="M153" s="8"/>
      <c r="N153" s="8"/>
      <c r="O153" s="8"/>
      <c r="P153" s="8"/>
      <c r="Q153" s="8"/>
      <c r="R153" s="8"/>
      <c r="S153" s="8"/>
      <c r="T153" s="8"/>
      <c r="U153" s="8"/>
      <c r="V153" s="8"/>
      <c r="W153" s="8"/>
      <c r="X153" s="8"/>
      <c r="Y153" s="8"/>
      <c r="Z153" s="8"/>
      <c r="AA153" s="8"/>
    </row>
    <row r="154">
      <c r="A154" s="3">
        <v>44982.44411936343</v>
      </c>
      <c r="B154" s="4" t="s">
        <v>10</v>
      </c>
      <c r="C154" s="4" t="s">
        <v>11</v>
      </c>
      <c r="D154" s="4" t="s">
        <v>22</v>
      </c>
      <c r="E154" s="4" t="s">
        <v>58</v>
      </c>
      <c r="F154" s="4" t="s">
        <v>22</v>
      </c>
      <c r="G154" s="4"/>
      <c r="H154" s="5" t="s">
        <v>239</v>
      </c>
      <c r="I154" s="6" t="s">
        <v>14</v>
      </c>
      <c r="J154" s="5" t="s">
        <v>240</v>
      </c>
      <c r="K154" s="8"/>
      <c r="L154" s="8"/>
      <c r="M154" s="8"/>
      <c r="N154" s="8"/>
      <c r="O154" s="8"/>
      <c r="P154" s="8"/>
      <c r="Q154" s="8"/>
      <c r="R154" s="8"/>
      <c r="S154" s="8"/>
      <c r="T154" s="8"/>
      <c r="U154" s="8"/>
      <c r="V154" s="8"/>
      <c r="W154" s="8"/>
      <c r="X154" s="8"/>
      <c r="Y154" s="8"/>
      <c r="Z154" s="8"/>
      <c r="AA154" s="8"/>
    </row>
    <row r="155">
      <c r="A155" s="3">
        <v>44982.30738591435</v>
      </c>
      <c r="B155" s="4" t="s">
        <v>10</v>
      </c>
      <c r="C155" s="4" t="s">
        <v>11</v>
      </c>
      <c r="D155" s="4" t="s">
        <v>22</v>
      </c>
      <c r="E155" s="4" t="s">
        <v>121</v>
      </c>
      <c r="F155" s="4" t="s">
        <v>22</v>
      </c>
      <c r="G155" s="4"/>
      <c r="H155" s="5" t="s">
        <v>241</v>
      </c>
      <c r="I155" s="6" t="s">
        <v>14</v>
      </c>
      <c r="J155" s="7"/>
      <c r="K155" s="8"/>
      <c r="L155" s="8"/>
      <c r="M155" s="8"/>
      <c r="N155" s="8"/>
      <c r="O155" s="8"/>
      <c r="P155" s="8"/>
      <c r="Q155" s="8"/>
      <c r="R155" s="8"/>
      <c r="S155" s="8"/>
      <c r="T155" s="8"/>
      <c r="U155" s="8"/>
      <c r="V155" s="8"/>
      <c r="W155" s="8"/>
      <c r="X155" s="8"/>
      <c r="Y155" s="8"/>
      <c r="Z155" s="8"/>
      <c r="AA155" s="8"/>
    </row>
    <row r="156">
      <c r="A156" s="3">
        <v>44982.53267398148</v>
      </c>
      <c r="B156" s="4" t="s">
        <v>10</v>
      </c>
      <c r="C156" s="4" t="s">
        <v>11</v>
      </c>
      <c r="D156" s="4" t="s">
        <v>22</v>
      </c>
      <c r="E156" s="4" t="s">
        <v>121</v>
      </c>
      <c r="F156" s="4" t="s">
        <v>22</v>
      </c>
      <c r="G156" s="4"/>
      <c r="H156" s="5" t="s">
        <v>242</v>
      </c>
      <c r="I156" s="6" t="s">
        <v>14</v>
      </c>
      <c r="J156" s="7"/>
      <c r="K156" s="8"/>
      <c r="L156" s="8"/>
      <c r="M156" s="8"/>
      <c r="N156" s="8"/>
      <c r="O156" s="8"/>
      <c r="P156" s="8"/>
      <c r="Q156" s="8"/>
      <c r="R156" s="8"/>
      <c r="S156" s="8"/>
      <c r="T156" s="8"/>
      <c r="U156" s="8"/>
      <c r="V156" s="8"/>
      <c r="W156" s="8"/>
      <c r="X156" s="8"/>
      <c r="Y156" s="8"/>
      <c r="Z156" s="8"/>
      <c r="AA156" s="8"/>
    </row>
    <row r="157">
      <c r="A157" s="3">
        <v>44984.775480937504</v>
      </c>
      <c r="B157" s="4" t="s">
        <v>10</v>
      </c>
      <c r="C157" s="4" t="s">
        <v>11</v>
      </c>
      <c r="D157" s="4" t="s">
        <v>22</v>
      </c>
      <c r="E157" s="4" t="s">
        <v>121</v>
      </c>
      <c r="F157" s="4"/>
      <c r="G157" s="4"/>
      <c r="H157" s="5" t="s">
        <v>243</v>
      </c>
      <c r="I157" s="6" t="s">
        <v>14</v>
      </c>
      <c r="J157" s="7"/>
      <c r="K157" s="8"/>
      <c r="L157" s="8"/>
      <c r="M157" s="8"/>
      <c r="N157" s="8"/>
      <c r="O157" s="8"/>
      <c r="P157" s="8"/>
      <c r="Q157" s="8"/>
      <c r="R157" s="8"/>
      <c r="S157" s="8"/>
      <c r="T157" s="8"/>
      <c r="U157" s="8"/>
      <c r="V157" s="8"/>
      <c r="W157" s="8"/>
      <c r="X157" s="8"/>
      <c r="Y157" s="8"/>
      <c r="Z157" s="8"/>
      <c r="AA157" s="8"/>
    </row>
    <row r="158">
      <c r="A158" s="3">
        <v>44986.92580528936</v>
      </c>
      <c r="B158" s="4" t="s">
        <v>10</v>
      </c>
      <c r="C158" s="4" t="s">
        <v>11</v>
      </c>
      <c r="D158" s="4" t="s">
        <v>22</v>
      </c>
      <c r="E158" s="4" t="s">
        <v>121</v>
      </c>
      <c r="F158" s="4" t="s">
        <v>22</v>
      </c>
      <c r="G158" s="4"/>
      <c r="H158" s="5" t="s">
        <v>244</v>
      </c>
      <c r="I158" s="6" t="s">
        <v>14</v>
      </c>
      <c r="J158" s="5" t="s">
        <v>245</v>
      </c>
      <c r="K158" s="8"/>
      <c r="L158" s="8"/>
      <c r="M158" s="8"/>
      <c r="N158" s="8"/>
      <c r="O158" s="8"/>
      <c r="P158" s="8"/>
      <c r="Q158" s="8"/>
      <c r="R158" s="8"/>
      <c r="S158" s="8"/>
      <c r="T158" s="8"/>
      <c r="U158" s="8"/>
      <c r="V158" s="8"/>
      <c r="W158" s="8"/>
      <c r="X158" s="8"/>
      <c r="Y158" s="8"/>
      <c r="Z158" s="8"/>
      <c r="AA158" s="8"/>
    </row>
    <row r="159">
      <c r="A159" s="3">
        <v>44990.87364438658</v>
      </c>
      <c r="B159" s="4" t="s">
        <v>10</v>
      </c>
      <c r="C159" s="4" t="s">
        <v>11</v>
      </c>
      <c r="D159" s="4" t="s">
        <v>22</v>
      </c>
      <c r="E159" s="4" t="s">
        <v>121</v>
      </c>
      <c r="F159" s="4"/>
      <c r="G159" s="4"/>
      <c r="H159" s="5" t="s">
        <v>246</v>
      </c>
      <c r="I159" s="6" t="s">
        <v>14</v>
      </c>
      <c r="J159" s="5" t="s">
        <v>247</v>
      </c>
      <c r="K159" s="8"/>
      <c r="L159" s="8"/>
      <c r="M159" s="8"/>
      <c r="N159" s="8"/>
      <c r="O159" s="8"/>
      <c r="P159" s="8"/>
      <c r="Q159" s="8"/>
      <c r="R159" s="8"/>
      <c r="S159" s="8"/>
      <c r="T159" s="8"/>
      <c r="U159" s="8"/>
      <c r="V159" s="8"/>
      <c r="W159" s="8"/>
      <c r="X159" s="8"/>
      <c r="Y159" s="8"/>
      <c r="Z159" s="8"/>
      <c r="AA159" s="8"/>
    </row>
    <row r="160">
      <c r="A160" s="3">
        <v>44982.3721147801</v>
      </c>
      <c r="B160" s="4" t="s">
        <v>10</v>
      </c>
      <c r="C160" s="4" t="s">
        <v>11</v>
      </c>
      <c r="D160" s="4" t="s">
        <v>22</v>
      </c>
      <c r="E160" s="4" t="s">
        <v>121</v>
      </c>
      <c r="F160" s="4" t="s">
        <v>22</v>
      </c>
      <c r="G160" s="4"/>
      <c r="H160" s="5" t="s">
        <v>248</v>
      </c>
      <c r="I160" s="6" t="s">
        <v>14</v>
      </c>
      <c r="J160" s="7"/>
      <c r="K160" s="8"/>
      <c r="L160" s="8"/>
      <c r="M160" s="8"/>
      <c r="N160" s="8"/>
      <c r="O160" s="8"/>
      <c r="P160" s="8"/>
      <c r="Q160" s="8"/>
      <c r="R160" s="8"/>
      <c r="S160" s="8"/>
      <c r="T160" s="8"/>
      <c r="U160" s="8"/>
      <c r="V160" s="8"/>
      <c r="W160" s="8"/>
      <c r="X160" s="8"/>
      <c r="Y160" s="8"/>
      <c r="Z160" s="8"/>
      <c r="AA160" s="8"/>
    </row>
    <row r="161">
      <c r="A161" s="3">
        <v>44982.312460127316</v>
      </c>
      <c r="B161" s="4" t="s">
        <v>10</v>
      </c>
      <c r="C161" s="4" t="s">
        <v>11</v>
      </c>
      <c r="D161" s="4" t="s">
        <v>249</v>
      </c>
      <c r="E161" s="4" t="s">
        <v>12</v>
      </c>
      <c r="F161" s="4" t="s">
        <v>22</v>
      </c>
      <c r="G161" s="4" t="s">
        <v>38</v>
      </c>
      <c r="H161" s="5" t="s">
        <v>250</v>
      </c>
      <c r="I161" s="6" t="s">
        <v>14</v>
      </c>
      <c r="J161" s="5" t="s">
        <v>251</v>
      </c>
      <c r="K161" s="8"/>
      <c r="L161" s="8"/>
      <c r="M161" s="8"/>
      <c r="N161" s="8"/>
      <c r="O161" s="8"/>
      <c r="P161" s="8"/>
      <c r="Q161" s="8"/>
      <c r="R161" s="8"/>
      <c r="S161" s="8"/>
      <c r="T161" s="8"/>
      <c r="U161" s="8"/>
      <c r="V161" s="8"/>
      <c r="W161" s="8"/>
      <c r="X161" s="8"/>
      <c r="Y161" s="8"/>
      <c r="Z161" s="8"/>
      <c r="AA161" s="8"/>
    </row>
    <row r="162">
      <c r="A162" s="3">
        <v>44982.390743923606</v>
      </c>
      <c r="B162" s="4" t="s">
        <v>10</v>
      </c>
      <c r="C162" s="4" t="s">
        <v>11</v>
      </c>
      <c r="D162" s="4" t="s">
        <v>249</v>
      </c>
      <c r="E162" s="4" t="s">
        <v>22</v>
      </c>
      <c r="F162" s="4" t="s">
        <v>19</v>
      </c>
      <c r="G162" s="4"/>
      <c r="H162" s="5" t="s">
        <v>252</v>
      </c>
      <c r="I162" s="6" t="s">
        <v>14</v>
      </c>
      <c r="J162" s="5" t="s">
        <v>253</v>
      </c>
      <c r="K162" s="8"/>
      <c r="L162" s="8"/>
      <c r="M162" s="8"/>
      <c r="N162" s="8"/>
      <c r="O162" s="8"/>
      <c r="P162" s="8"/>
      <c r="Q162" s="8"/>
      <c r="R162" s="8"/>
      <c r="S162" s="8"/>
      <c r="T162" s="8"/>
      <c r="U162" s="8"/>
      <c r="V162" s="8"/>
      <c r="W162" s="8"/>
      <c r="X162" s="8"/>
      <c r="Y162" s="8"/>
      <c r="Z162" s="8"/>
      <c r="AA162" s="8"/>
    </row>
    <row r="163">
      <c r="A163" s="3">
        <v>44982.52431605324</v>
      </c>
      <c r="B163" s="4" t="s">
        <v>10</v>
      </c>
      <c r="C163" s="4" t="s">
        <v>11</v>
      </c>
      <c r="D163" s="4" t="s">
        <v>249</v>
      </c>
      <c r="E163" s="4" t="s">
        <v>22</v>
      </c>
      <c r="F163" s="4" t="s">
        <v>19</v>
      </c>
      <c r="G163" s="4"/>
      <c r="H163" s="5" t="s">
        <v>254</v>
      </c>
      <c r="I163" s="6" t="s">
        <v>14</v>
      </c>
      <c r="J163" s="7"/>
      <c r="K163" s="8"/>
      <c r="L163" s="8"/>
      <c r="M163" s="8"/>
      <c r="N163" s="8"/>
      <c r="O163" s="8"/>
      <c r="P163" s="8"/>
      <c r="Q163" s="8"/>
      <c r="R163" s="8"/>
      <c r="S163" s="8"/>
      <c r="T163" s="8"/>
      <c r="U163" s="8"/>
      <c r="V163" s="8"/>
      <c r="W163" s="8"/>
      <c r="X163" s="8"/>
      <c r="Y163" s="8"/>
      <c r="Z163" s="8"/>
      <c r="AA163" s="8"/>
    </row>
    <row r="164">
      <c r="A164" s="3">
        <v>44982.3087046875</v>
      </c>
      <c r="B164" s="4" t="s">
        <v>10</v>
      </c>
      <c r="C164" s="4" t="s">
        <v>11</v>
      </c>
      <c r="D164" s="4" t="s">
        <v>249</v>
      </c>
      <c r="E164" s="4" t="s">
        <v>22</v>
      </c>
      <c r="F164" s="4" t="s">
        <v>19</v>
      </c>
      <c r="G164" s="4" t="s">
        <v>121</v>
      </c>
      <c r="H164" s="5" t="s">
        <v>255</v>
      </c>
      <c r="I164" s="6" t="s">
        <v>14</v>
      </c>
      <c r="J164" s="7"/>
      <c r="K164" s="8"/>
      <c r="L164" s="8"/>
      <c r="M164" s="8"/>
      <c r="N164" s="8"/>
      <c r="O164" s="8"/>
      <c r="P164" s="8"/>
      <c r="Q164" s="8"/>
      <c r="R164" s="8"/>
      <c r="S164" s="8"/>
      <c r="T164" s="8"/>
      <c r="U164" s="8"/>
      <c r="V164" s="8"/>
      <c r="W164" s="8"/>
      <c r="X164" s="8"/>
      <c r="Y164" s="8"/>
      <c r="Z164" s="8"/>
      <c r="AA164" s="8"/>
    </row>
    <row r="165">
      <c r="A165" s="3">
        <v>44982.85162714121</v>
      </c>
      <c r="B165" s="4" t="s">
        <v>10</v>
      </c>
      <c r="C165" s="4" t="s">
        <v>11</v>
      </c>
      <c r="D165" s="4" t="s">
        <v>249</v>
      </c>
      <c r="E165" s="4" t="s">
        <v>22</v>
      </c>
      <c r="F165" s="4" t="s">
        <v>38</v>
      </c>
      <c r="G165" s="4"/>
      <c r="H165" s="5" t="s">
        <v>256</v>
      </c>
      <c r="I165" s="6" t="s">
        <v>14</v>
      </c>
      <c r="J165" s="7"/>
      <c r="K165" s="8"/>
      <c r="L165" s="8"/>
      <c r="M165" s="8"/>
      <c r="N165" s="8"/>
      <c r="O165" s="8"/>
      <c r="P165" s="8"/>
      <c r="Q165" s="8"/>
      <c r="R165" s="8"/>
      <c r="S165" s="8"/>
      <c r="T165" s="8"/>
      <c r="U165" s="8"/>
      <c r="V165" s="8"/>
      <c r="W165" s="8"/>
      <c r="X165" s="8"/>
      <c r="Y165" s="8"/>
      <c r="Z165" s="8"/>
      <c r="AA165" s="8"/>
    </row>
    <row r="166">
      <c r="A166" s="3">
        <v>44983.50777814815</v>
      </c>
      <c r="B166" s="4" t="s">
        <v>10</v>
      </c>
      <c r="C166" s="4" t="s">
        <v>11</v>
      </c>
      <c r="D166" s="4" t="s">
        <v>249</v>
      </c>
      <c r="E166" s="4" t="s">
        <v>22</v>
      </c>
      <c r="F166" s="4"/>
      <c r="G166" s="4"/>
      <c r="H166" s="5" t="s">
        <v>257</v>
      </c>
      <c r="I166" s="6" t="s">
        <v>14</v>
      </c>
      <c r="J166" s="5" t="s">
        <v>258</v>
      </c>
      <c r="K166" s="8"/>
      <c r="L166" s="8"/>
      <c r="M166" s="8"/>
      <c r="N166" s="8"/>
      <c r="O166" s="8"/>
      <c r="P166" s="8"/>
      <c r="Q166" s="8"/>
      <c r="R166" s="8"/>
      <c r="S166" s="8"/>
      <c r="T166" s="8"/>
      <c r="U166" s="8"/>
      <c r="V166" s="8"/>
      <c r="W166" s="8"/>
      <c r="X166" s="8"/>
      <c r="Y166" s="8"/>
      <c r="Z166" s="8"/>
      <c r="AA166" s="8"/>
    </row>
    <row r="167">
      <c r="A167" s="3">
        <v>44982.35293622685</v>
      </c>
      <c r="B167" s="4" t="s">
        <v>10</v>
      </c>
      <c r="C167" s="4" t="s">
        <v>11</v>
      </c>
      <c r="D167" s="4" t="s">
        <v>249</v>
      </c>
      <c r="E167" s="4" t="s">
        <v>22</v>
      </c>
      <c r="F167" s="4"/>
      <c r="G167" s="4"/>
      <c r="H167" s="5" t="s">
        <v>259</v>
      </c>
      <c r="I167" s="6" t="s">
        <v>14</v>
      </c>
      <c r="J167" s="5" t="s">
        <v>260</v>
      </c>
      <c r="K167" s="8"/>
      <c r="L167" s="8"/>
      <c r="M167" s="8"/>
      <c r="N167" s="8"/>
      <c r="O167" s="8"/>
      <c r="P167" s="8"/>
      <c r="Q167" s="8"/>
      <c r="R167" s="8"/>
      <c r="S167" s="8"/>
      <c r="T167" s="8"/>
      <c r="U167" s="8"/>
      <c r="V167" s="8"/>
      <c r="W167" s="8"/>
      <c r="X167" s="8"/>
      <c r="Y167" s="8"/>
      <c r="Z167" s="8"/>
      <c r="AA167" s="8"/>
    </row>
    <row r="168">
      <c r="A168" s="3">
        <v>44982.310024756945</v>
      </c>
      <c r="B168" s="4" t="s">
        <v>10</v>
      </c>
      <c r="C168" s="4" t="s">
        <v>11</v>
      </c>
      <c r="D168" s="4" t="s">
        <v>249</v>
      </c>
      <c r="E168" s="4" t="s">
        <v>22</v>
      </c>
      <c r="F168" s="4" t="s">
        <v>19</v>
      </c>
      <c r="G168" s="4"/>
      <c r="H168" s="5" t="s">
        <v>261</v>
      </c>
      <c r="I168" s="6" t="s">
        <v>14</v>
      </c>
      <c r="J168" s="7"/>
      <c r="K168" s="8"/>
      <c r="L168" s="8"/>
      <c r="M168" s="8"/>
      <c r="N168" s="8"/>
      <c r="O168" s="8"/>
      <c r="P168" s="8"/>
      <c r="Q168" s="8"/>
      <c r="R168" s="8"/>
      <c r="S168" s="8"/>
      <c r="T168" s="8"/>
      <c r="U168" s="8"/>
      <c r="V168" s="8"/>
      <c r="W168" s="8"/>
      <c r="X168" s="8"/>
      <c r="Y168" s="8"/>
      <c r="Z168" s="8"/>
      <c r="AA168" s="8"/>
    </row>
    <row r="169">
      <c r="A169" s="3">
        <v>44985.57849664352</v>
      </c>
      <c r="B169" s="4" t="s">
        <v>10</v>
      </c>
      <c r="C169" s="4" t="s">
        <v>11</v>
      </c>
      <c r="D169" s="4" t="s">
        <v>249</v>
      </c>
      <c r="E169" s="4" t="s">
        <v>22</v>
      </c>
      <c r="F169" s="4" t="s">
        <v>19</v>
      </c>
      <c r="G169" s="4"/>
      <c r="H169" s="5" t="s">
        <v>262</v>
      </c>
      <c r="I169" s="6" t="s">
        <v>14</v>
      </c>
      <c r="J169" s="5" t="s">
        <v>263</v>
      </c>
      <c r="K169" s="8"/>
      <c r="L169" s="8"/>
      <c r="M169" s="8"/>
      <c r="N169" s="8"/>
      <c r="O169" s="8"/>
      <c r="P169" s="8"/>
      <c r="Q169" s="8"/>
      <c r="R169" s="8"/>
      <c r="S169" s="8"/>
      <c r="T169" s="8"/>
      <c r="U169" s="8"/>
      <c r="V169" s="8"/>
      <c r="W169" s="8"/>
      <c r="X169" s="8"/>
      <c r="Y169" s="8"/>
      <c r="Z169" s="8"/>
      <c r="AA169" s="8"/>
    </row>
    <row r="170">
      <c r="A170" s="3">
        <v>44987.34292048611</v>
      </c>
      <c r="B170" s="4" t="s">
        <v>10</v>
      </c>
      <c r="C170" s="4" t="s">
        <v>11</v>
      </c>
      <c r="D170" s="4" t="s">
        <v>249</v>
      </c>
      <c r="E170" s="4" t="s">
        <v>75</v>
      </c>
      <c r="F170" s="4"/>
      <c r="G170" s="4"/>
      <c r="H170" s="5" t="s">
        <v>264</v>
      </c>
      <c r="I170" s="6" t="s">
        <v>14</v>
      </c>
      <c r="J170" s="5" t="s">
        <v>24</v>
      </c>
      <c r="K170" s="8"/>
      <c r="L170" s="8"/>
      <c r="M170" s="8"/>
      <c r="N170" s="8"/>
      <c r="O170" s="8"/>
      <c r="P170" s="8"/>
      <c r="Q170" s="8"/>
      <c r="R170" s="8"/>
      <c r="S170" s="8"/>
      <c r="T170" s="8"/>
      <c r="U170" s="8"/>
      <c r="V170" s="8"/>
      <c r="W170" s="8"/>
      <c r="X170" s="8"/>
      <c r="Y170" s="8"/>
      <c r="Z170" s="8"/>
      <c r="AA170" s="8"/>
    </row>
    <row r="171">
      <c r="A171" s="3">
        <v>44982.607950324076</v>
      </c>
      <c r="B171" s="4" t="s">
        <v>10</v>
      </c>
      <c r="C171" s="4" t="s">
        <v>11</v>
      </c>
      <c r="D171" s="4" t="s">
        <v>249</v>
      </c>
      <c r="E171" s="4" t="s">
        <v>75</v>
      </c>
      <c r="F171" s="4"/>
      <c r="G171" s="4"/>
      <c r="H171" s="5" t="s">
        <v>265</v>
      </c>
      <c r="I171" s="6" t="s">
        <v>14</v>
      </c>
      <c r="J171" s="5" t="s">
        <v>266</v>
      </c>
      <c r="K171" s="8"/>
      <c r="L171" s="8"/>
      <c r="M171" s="8"/>
      <c r="N171" s="8"/>
      <c r="O171" s="8"/>
      <c r="P171" s="8"/>
      <c r="Q171" s="8"/>
      <c r="R171" s="8"/>
      <c r="S171" s="8"/>
      <c r="T171" s="8"/>
      <c r="U171" s="8"/>
      <c r="V171" s="8"/>
      <c r="W171" s="8"/>
      <c r="X171" s="8"/>
      <c r="Y171" s="8"/>
      <c r="Z171" s="8"/>
      <c r="AA171" s="8"/>
    </row>
    <row r="172">
      <c r="A172" s="3">
        <v>44985.49115221065</v>
      </c>
      <c r="B172" s="4" t="s">
        <v>10</v>
      </c>
      <c r="C172" s="4" t="s">
        <v>11</v>
      </c>
      <c r="D172" s="4" t="s">
        <v>249</v>
      </c>
      <c r="E172" s="4" t="s">
        <v>82</v>
      </c>
      <c r="F172" s="4"/>
      <c r="G172" s="4"/>
      <c r="H172" s="5" t="s">
        <v>267</v>
      </c>
      <c r="I172" s="6" t="s">
        <v>14</v>
      </c>
      <c r="J172" s="7"/>
      <c r="K172" s="8"/>
      <c r="L172" s="8"/>
      <c r="M172" s="8"/>
      <c r="N172" s="8"/>
      <c r="O172" s="8"/>
      <c r="P172" s="8"/>
      <c r="Q172" s="8"/>
      <c r="R172" s="8"/>
      <c r="S172" s="8"/>
      <c r="T172" s="8"/>
      <c r="U172" s="8"/>
      <c r="V172" s="8"/>
      <c r="W172" s="8"/>
      <c r="X172" s="8"/>
      <c r="Y172" s="8"/>
      <c r="Z172" s="8"/>
      <c r="AA172" s="8"/>
    </row>
    <row r="173">
      <c r="A173" s="3">
        <v>44982.40558351851</v>
      </c>
      <c r="B173" s="4" t="s">
        <v>10</v>
      </c>
      <c r="C173" s="4" t="s">
        <v>11</v>
      </c>
      <c r="D173" s="4" t="s">
        <v>249</v>
      </c>
      <c r="E173" s="4" t="s">
        <v>82</v>
      </c>
      <c r="F173" s="4"/>
      <c r="G173" s="4"/>
      <c r="H173" s="5" t="s">
        <v>268</v>
      </c>
      <c r="I173" s="6" t="s">
        <v>14</v>
      </c>
      <c r="J173" s="5" t="s">
        <v>269</v>
      </c>
      <c r="K173" s="8"/>
      <c r="L173" s="8"/>
      <c r="M173" s="8"/>
      <c r="N173" s="8"/>
      <c r="O173" s="8"/>
      <c r="P173" s="8"/>
      <c r="Q173" s="8"/>
      <c r="R173" s="8"/>
      <c r="S173" s="8"/>
      <c r="T173" s="8"/>
      <c r="U173" s="8"/>
      <c r="V173" s="8"/>
      <c r="W173" s="8"/>
      <c r="X173" s="8"/>
      <c r="Y173" s="8"/>
      <c r="Z173" s="8"/>
      <c r="AA173" s="8"/>
    </row>
    <row r="174">
      <c r="A174" s="3">
        <v>44982.33789685185</v>
      </c>
      <c r="B174" s="4" t="s">
        <v>10</v>
      </c>
      <c r="C174" s="4" t="s">
        <v>11</v>
      </c>
      <c r="D174" s="4" t="s">
        <v>249</v>
      </c>
      <c r="E174" s="4" t="s">
        <v>82</v>
      </c>
      <c r="F174" s="4"/>
      <c r="G174" s="4"/>
      <c r="H174" s="5" t="s">
        <v>270</v>
      </c>
      <c r="I174" s="6" t="s">
        <v>14</v>
      </c>
      <c r="J174" s="5" t="s">
        <v>271</v>
      </c>
      <c r="K174" s="8"/>
      <c r="L174" s="8"/>
      <c r="M174" s="8"/>
      <c r="N174" s="8"/>
      <c r="O174" s="8"/>
      <c r="P174" s="8"/>
      <c r="Q174" s="8"/>
      <c r="R174" s="8"/>
      <c r="S174" s="8"/>
      <c r="T174" s="8"/>
      <c r="U174" s="8"/>
      <c r="V174" s="8"/>
      <c r="W174" s="8"/>
      <c r="X174" s="8"/>
      <c r="Y174" s="8"/>
      <c r="Z174" s="8"/>
      <c r="AA174" s="8"/>
    </row>
    <row r="175">
      <c r="A175" s="3">
        <v>44982.53003460648</v>
      </c>
      <c r="B175" s="4" t="s">
        <v>10</v>
      </c>
      <c r="C175" s="4" t="s">
        <v>11</v>
      </c>
      <c r="D175" s="4" t="s">
        <v>249</v>
      </c>
      <c r="E175" s="4" t="s">
        <v>19</v>
      </c>
      <c r="F175" s="4" t="s">
        <v>22</v>
      </c>
      <c r="G175" s="4"/>
      <c r="H175" s="5" t="s">
        <v>272</v>
      </c>
      <c r="I175" s="6" t="s">
        <v>14</v>
      </c>
      <c r="J175" s="5" t="s">
        <v>273</v>
      </c>
      <c r="K175" s="8"/>
      <c r="L175" s="8"/>
      <c r="M175" s="8"/>
      <c r="N175" s="8"/>
      <c r="O175" s="8"/>
      <c r="P175" s="8"/>
      <c r="Q175" s="8"/>
      <c r="R175" s="8"/>
      <c r="S175" s="8"/>
      <c r="T175" s="8"/>
      <c r="U175" s="8"/>
      <c r="V175" s="8"/>
      <c r="W175" s="8"/>
      <c r="X175" s="8"/>
      <c r="Y175" s="8"/>
      <c r="Z175" s="8"/>
      <c r="AA175" s="8"/>
    </row>
    <row r="176">
      <c r="A176" s="3">
        <v>44982.432899884254</v>
      </c>
      <c r="B176" s="4" t="s">
        <v>10</v>
      </c>
      <c r="C176" s="4" t="s">
        <v>11</v>
      </c>
      <c r="D176" s="4" t="s">
        <v>249</v>
      </c>
      <c r="E176" s="4" t="s">
        <v>19</v>
      </c>
      <c r="F176" s="4" t="s">
        <v>22</v>
      </c>
      <c r="G176" s="4" t="s">
        <v>121</v>
      </c>
      <c r="H176" s="5" t="s">
        <v>274</v>
      </c>
      <c r="I176" s="6" t="s">
        <v>14</v>
      </c>
      <c r="J176" s="5" t="s">
        <v>275</v>
      </c>
      <c r="K176" s="8"/>
      <c r="L176" s="8"/>
      <c r="M176" s="8"/>
      <c r="N176" s="8"/>
      <c r="O176" s="8"/>
      <c r="P176" s="8"/>
      <c r="Q176" s="8"/>
      <c r="R176" s="8"/>
      <c r="S176" s="8"/>
      <c r="T176" s="8"/>
      <c r="U176" s="8"/>
      <c r="V176" s="8"/>
      <c r="W176" s="8"/>
      <c r="X176" s="8"/>
      <c r="Y176" s="8"/>
      <c r="Z176" s="8"/>
      <c r="AA176" s="8"/>
    </row>
    <row r="177">
      <c r="A177" s="3">
        <v>44982.605532870366</v>
      </c>
      <c r="B177" s="4" t="s">
        <v>10</v>
      </c>
      <c r="C177" s="4" t="s">
        <v>11</v>
      </c>
      <c r="D177" s="4" t="s">
        <v>249</v>
      </c>
      <c r="E177" s="4" t="s">
        <v>19</v>
      </c>
      <c r="F177" s="4" t="s">
        <v>22</v>
      </c>
      <c r="G177" s="4"/>
      <c r="H177" s="5" t="s">
        <v>276</v>
      </c>
      <c r="I177" s="6" t="s">
        <v>14</v>
      </c>
      <c r="J177" s="5" t="s">
        <v>277</v>
      </c>
      <c r="K177" s="8"/>
      <c r="L177" s="8"/>
      <c r="M177" s="8"/>
      <c r="N177" s="8"/>
      <c r="O177" s="8"/>
      <c r="P177" s="8"/>
      <c r="Q177" s="8"/>
      <c r="R177" s="8"/>
      <c r="S177" s="8"/>
      <c r="T177" s="8"/>
      <c r="U177" s="8"/>
      <c r="V177" s="8"/>
      <c r="W177" s="8"/>
      <c r="X177" s="8"/>
      <c r="Y177" s="8"/>
      <c r="Z177" s="8"/>
      <c r="AA177" s="8"/>
    </row>
    <row r="178">
      <c r="A178" s="3">
        <v>44982.41494425926</v>
      </c>
      <c r="B178" s="4" t="s">
        <v>10</v>
      </c>
      <c r="C178" s="4" t="s">
        <v>11</v>
      </c>
      <c r="D178" s="4" t="s">
        <v>249</v>
      </c>
      <c r="E178" s="4" t="s">
        <v>19</v>
      </c>
      <c r="F178" s="4" t="s">
        <v>22</v>
      </c>
      <c r="G178" s="4" t="s">
        <v>121</v>
      </c>
      <c r="H178" s="5" t="s">
        <v>278</v>
      </c>
      <c r="I178" s="6" t="s">
        <v>14</v>
      </c>
      <c r="J178" s="5" t="s">
        <v>77</v>
      </c>
      <c r="K178" s="8"/>
      <c r="L178" s="8"/>
      <c r="M178" s="8"/>
      <c r="N178" s="8"/>
      <c r="O178" s="8"/>
      <c r="P178" s="8"/>
      <c r="Q178" s="8"/>
      <c r="R178" s="8"/>
      <c r="S178" s="8"/>
      <c r="T178" s="8"/>
      <c r="U178" s="8"/>
      <c r="V178" s="8"/>
      <c r="W178" s="8"/>
      <c r="X178" s="8"/>
      <c r="Y178" s="8"/>
      <c r="Z178" s="8"/>
      <c r="AA178" s="8"/>
    </row>
    <row r="179">
      <c r="A179" s="3">
        <v>44985.442021145835</v>
      </c>
      <c r="B179" s="4" t="s">
        <v>10</v>
      </c>
      <c r="C179" s="4" t="s">
        <v>11</v>
      </c>
      <c r="D179" s="4" t="s">
        <v>249</v>
      </c>
      <c r="E179" s="4" t="s">
        <v>19</v>
      </c>
      <c r="F179" s="4"/>
      <c r="G179" s="4"/>
      <c r="H179" s="5" t="s">
        <v>279</v>
      </c>
      <c r="I179" s="6" t="s">
        <v>14</v>
      </c>
      <c r="J179" s="5" t="s">
        <v>21</v>
      </c>
      <c r="K179" s="8"/>
      <c r="L179" s="8"/>
      <c r="M179" s="8"/>
      <c r="N179" s="8"/>
      <c r="O179" s="8"/>
      <c r="P179" s="8"/>
      <c r="Q179" s="8"/>
      <c r="R179" s="8"/>
      <c r="S179" s="8"/>
      <c r="T179" s="8"/>
      <c r="U179" s="8"/>
      <c r="V179" s="8"/>
      <c r="W179" s="8"/>
      <c r="X179" s="8"/>
      <c r="Y179" s="8"/>
      <c r="Z179" s="8"/>
      <c r="AA179" s="8"/>
    </row>
    <row r="180">
      <c r="A180" s="3">
        <v>44984.22744174769</v>
      </c>
      <c r="B180" s="4" t="s">
        <v>10</v>
      </c>
      <c r="C180" s="4" t="s">
        <v>11</v>
      </c>
      <c r="D180" s="4" t="s">
        <v>249</v>
      </c>
      <c r="E180" s="4" t="s">
        <v>19</v>
      </c>
      <c r="F180" s="4" t="s">
        <v>121</v>
      </c>
      <c r="G180" s="4"/>
      <c r="H180" s="5" t="s">
        <v>24</v>
      </c>
      <c r="I180" s="6" t="s">
        <v>14</v>
      </c>
      <c r="J180" s="5" t="s">
        <v>24</v>
      </c>
      <c r="K180" s="8"/>
      <c r="L180" s="8"/>
      <c r="M180" s="8"/>
      <c r="N180" s="8"/>
      <c r="O180" s="8"/>
      <c r="P180" s="8"/>
      <c r="Q180" s="8"/>
      <c r="R180" s="8"/>
      <c r="S180" s="8"/>
      <c r="T180" s="8"/>
      <c r="U180" s="8"/>
      <c r="V180" s="8"/>
      <c r="W180" s="8"/>
      <c r="X180" s="8"/>
      <c r="Y180" s="8"/>
      <c r="Z180" s="8"/>
      <c r="AA180" s="8"/>
    </row>
    <row r="181">
      <c r="A181" s="3">
        <v>44982.36963133102</v>
      </c>
      <c r="B181" s="4" t="s">
        <v>10</v>
      </c>
      <c r="C181" s="4" t="s">
        <v>11</v>
      </c>
      <c r="D181" s="4" t="s">
        <v>249</v>
      </c>
      <c r="E181" s="4" t="s">
        <v>19</v>
      </c>
      <c r="F181" s="4" t="s">
        <v>22</v>
      </c>
      <c r="G181" s="4"/>
      <c r="H181" s="5" t="s">
        <v>280</v>
      </c>
      <c r="I181" s="6" t="s">
        <v>14</v>
      </c>
      <c r="J181" s="5" t="s">
        <v>281</v>
      </c>
      <c r="K181" s="8"/>
      <c r="L181" s="8"/>
      <c r="M181" s="8"/>
      <c r="N181" s="8"/>
      <c r="O181" s="8"/>
      <c r="P181" s="8"/>
      <c r="Q181" s="8"/>
      <c r="R181" s="8"/>
      <c r="S181" s="8"/>
      <c r="T181" s="8"/>
      <c r="U181" s="8"/>
      <c r="V181" s="8"/>
      <c r="W181" s="8"/>
      <c r="X181" s="8"/>
      <c r="Y181" s="8"/>
      <c r="Z181" s="8"/>
      <c r="AA181" s="8"/>
    </row>
    <row r="182">
      <c r="A182" s="3">
        <v>44982.43418258102</v>
      </c>
      <c r="B182" s="4" t="s">
        <v>10</v>
      </c>
      <c r="C182" s="4" t="s">
        <v>11</v>
      </c>
      <c r="D182" s="4" t="s">
        <v>249</v>
      </c>
      <c r="E182" s="4" t="s">
        <v>121</v>
      </c>
      <c r="F182" s="4" t="s">
        <v>22</v>
      </c>
      <c r="G182" s="4"/>
      <c r="H182" s="5" t="s">
        <v>282</v>
      </c>
      <c r="I182" s="6" t="s">
        <v>14</v>
      </c>
      <c r="J182" s="7"/>
      <c r="K182" s="8"/>
      <c r="L182" s="8"/>
      <c r="M182" s="8"/>
      <c r="N182" s="8"/>
      <c r="O182" s="8"/>
      <c r="P182" s="8"/>
      <c r="Q182" s="8"/>
      <c r="R182" s="8"/>
      <c r="S182" s="8"/>
      <c r="T182" s="8"/>
      <c r="U182" s="8"/>
      <c r="V182" s="8"/>
      <c r="W182" s="8"/>
      <c r="X182" s="8"/>
      <c r="Y182" s="8"/>
      <c r="Z182" s="8"/>
      <c r="AA182" s="8"/>
    </row>
    <row r="183">
      <c r="A183" s="3">
        <v>44985.44522230324</v>
      </c>
      <c r="B183" s="4" t="s">
        <v>10</v>
      </c>
      <c r="C183" s="4" t="s">
        <v>11</v>
      </c>
      <c r="D183" s="4" t="s">
        <v>249</v>
      </c>
      <c r="E183" s="4" t="s">
        <v>121</v>
      </c>
      <c r="F183" s="4" t="s">
        <v>22</v>
      </c>
      <c r="G183" s="4"/>
      <c r="H183" s="5" t="s">
        <v>283</v>
      </c>
      <c r="I183" s="6" t="s">
        <v>14</v>
      </c>
      <c r="J183" s="5" t="s">
        <v>284</v>
      </c>
      <c r="K183" s="8"/>
      <c r="L183" s="8"/>
      <c r="M183" s="8"/>
      <c r="N183" s="8"/>
      <c r="O183" s="8"/>
      <c r="P183" s="8"/>
      <c r="Q183" s="8"/>
      <c r="R183" s="8"/>
      <c r="S183" s="8"/>
      <c r="T183" s="8"/>
      <c r="U183" s="8"/>
      <c r="V183" s="8"/>
      <c r="W183" s="8"/>
      <c r="X183" s="8"/>
      <c r="Y183" s="8"/>
      <c r="Z183" s="8"/>
      <c r="AA183" s="8"/>
    </row>
    <row r="184">
      <c r="A184" s="3">
        <v>44985.57661434027</v>
      </c>
      <c r="B184" s="4" t="s">
        <v>10</v>
      </c>
      <c r="C184" s="4" t="s">
        <v>11</v>
      </c>
      <c r="D184" s="4" t="s">
        <v>82</v>
      </c>
      <c r="E184" s="4" t="s">
        <v>150</v>
      </c>
      <c r="F184" s="4"/>
      <c r="G184" s="4"/>
      <c r="H184" s="5" t="s">
        <v>285</v>
      </c>
      <c r="I184" s="6" t="s">
        <v>14</v>
      </c>
      <c r="J184" s="5" t="s">
        <v>24</v>
      </c>
      <c r="K184" s="8"/>
      <c r="L184" s="8"/>
      <c r="M184" s="8"/>
      <c r="N184" s="8"/>
      <c r="O184" s="8"/>
      <c r="P184" s="8"/>
      <c r="Q184" s="8"/>
      <c r="R184" s="8"/>
      <c r="S184" s="8"/>
      <c r="T184" s="8"/>
      <c r="U184" s="8"/>
      <c r="V184" s="8"/>
      <c r="W184" s="8"/>
      <c r="X184" s="8"/>
      <c r="Y184" s="8"/>
      <c r="Z184" s="8"/>
      <c r="AA184" s="8"/>
    </row>
    <row r="185">
      <c r="A185" s="3">
        <v>44987.697894212964</v>
      </c>
      <c r="B185" s="4" t="s">
        <v>10</v>
      </c>
      <c r="C185" s="4" t="s">
        <v>11</v>
      </c>
      <c r="D185" s="4" t="s">
        <v>82</v>
      </c>
      <c r="E185" s="4" t="s">
        <v>22</v>
      </c>
      <c r="F185" s="4"/>
      <c r="G185" s="4"/>
      <c r="H185" s="5" t="s">
        <v>286</v>
      </c>
      <c r="I185" s="6" t="s">
        <v>14</v>
      </c>
      <c r="J185" s="5" t="s">
        <v>287</v>
      </c>
      <c r="K185" s="8"/>
      <c r="L185" s="8"/>
      <c r="M185" s="8"/>
      <c r="N185" s="8"/>
      <c r="O185" s="8"/>
      <c r="P185" s="8"/>
      <c r="Q185" s="8"/>
      <c r="R185" s="8"/>
      <c r="S185" s="8"/>
      <c r="T185" s="8"/>
      <c r="U185" s="8"/>
      <c r="V185" s="8"/>
      <c r="W185" s="8"/>
      <c r="X185" s="8"/>
      <c r="Y185" s="8"/>
      <c r="Z185" s="8"/>
      <c r="AA185" s="8"/>
    </row>
    <row r="186">
      <c r="A186" s="3">
        <v>44986.79903601852</v>
      </c>
      <c r="B186" s="4" t="s">
        <v>10</v>
      </c>
      <c r="C186" s="4" t="s">
        <v>11</v>
      </c>
      <c r="D186" s="4" t="s">
        <v>82</v>
      </c>
      <c r="E186" s="4" t="s">
        <v>22</v>
      </c>
      <c r="F186" s="4" t="s">
        <v>19</v>
      </c>
      <c r="G186" s="4"/>
      <c r="H186" s="5" t="s">
        <v>288</v>
      </c>
      <c r="I186" s="6" t="s">
        <v>14</v>
      </c>
      <c r="J186" s="7"/>
      <c r="K186" s="8"/>
      <c r="L186" s="8"/>
      <c r="M186" s="8"/>
      <c r="N186" s="8"/>
      <c r="O186" s="8"/>
      <c r="P186" s="8"/>
      <c r="Q186" s="8"/>
      <c r="R186" s="8"/>
      <c r="S186" s="8"/>
      <c r="T186" s="8"/>
      <c r="U186" s="8"/>
      <c r="V186" s="8"/>
      <c r="W186" s="8"/>
      <c r="X186" s="8"/>
      <c r="Y186" s="8"/>
      <c r="Z186" s="8"/>
      <c r="AA186" s="8"/>
    </row>
    <row r="187">
      <c r="A187" s="3">
        <v>44982.30603357639</v>
      </c>
      <c r="B187" s="4" t="s">
        <v>10</v>
      </c>
      <c r="C187" s="4" t="s">
        <v>11</v>
      </c>
      <c r="D187" s="4" t="s">
        <v>82</v>
      </c>
      <c r="E187" s="4" t="s">
        <v>22</v>
      </c>
      <c r="F187" s="4"/>
      <c r="G187" s="4"/>
      <c r="H187" s="5" t="s">
        <v>289</v>
      </c>
      <c r="I187" s="6" t="s">
        <v>14</v>
      </c>
      <c r="J187" s="5" t="s">
        <v>290</v>
      </c>
      <c r="K187" s="8"/>
      <c r="L187" s="8"/>
      <c r="M187" s="8"/>
      <c r="N187" s="8"/>
      <c r="O187" s="8"/>
      <c r="P187" s="8"/>
      <c r="Q187" s="8"/>
      <c r="R187" s="8"/>
      <c r="S187" s="8"/>
      <c r="T187" s="8"/>
      <c r="U187" s="8"/>
      <c r="V187" s="8"/>
      <c r="W187" s="8"/>
      <c r="X187" s="8"/>
      <c r="Y187" s="8"/>
      <c r="Z187" s="8"/>
      <c r="AA187" s="8"/>
    </row>
    <row r="188">
      <c r="A188" s="3">
        <v>44982.32761893519</v>
      </c>
      <c r="B188" s="4" t="s">
        <v>10</v>
      </c>
      <c r="C188" s="4" t="s">
        <v>11</v>
      </c>
      <c r="D188" s="4" t="s">
        <v>82</v>
      </c>
      <c r="E188" s="4" t="s">
        <v>22</v>
      </c>
      <c r="F188" s="4"/>
      <c r="G188" s="4"/>
      <c r="H188" s="5" t="s">
        <v>291</v>
      </c>
      <c r="I188" s="6" t="s">
        <v>14</v>
      </c>
      <c r="J188" s="5" t="s">
        <v>24</v>
      </c>
      <c r="K188" s="8"/>
      <c r="L188" s="8"/>
      <c r="M188" s="8"/>
      <c r="N188" s="8"/>
      <c r="O188" s="8"/>
      <c r="P188" s="8"/>
      <c r="Q188" s="8"/>
      <c r="R188" s="8"/>
      <c r="S188" s="8"/>
      <c r="T188" s="8"/>
      <c r="U188" s="8"/>
      <c r="V188" s="8"/>
      <c r="W188" s="8"/>
      <c r="X188" s="8"/>
      <c r="Y188" s="8"/>
      <c r="Z188" s="8"/>
      <c r="AA188" s="8"/>
    </row>
    <row r="189">
      <c r="A189" s="3">
        <v>44985.776644722224</v>
      </c>
      <c r="B189" s="4" t="s">
        <v>10</v>
      </c>
      <c r="C189" s="4" t="s">
        <v>11</v>
      </c>
      <c r="D189" s="4" t="s">
        <v>82</v>
      </c>
      <c r="E189" s="4" t="s">
        <v>82</v>
      </c>
      <c r="F189" s="4"/>
      <c r="G189" s="4"/>
      <c r="H189" s="5" t="s">
        <v>292</v>
      </c>
      <c r="I189" s="6" t="s">
        <v>14</v>
      </c>
      <c r="J189" s="7"/>
      <c r="K189" s="8"/>
      <c r="L189" s="8"/>
      <c r="M189" s="8"/>
      <c r="N189" s="8"/>
      <c r="O189" s="8"/>
      <c r="P189" s="8"/>
      <c r="Q189" s="8"/>
      <c r="R189" s="8"/>
      <c r="S189" s="8"/>
      <c r="T189" s="8"/>
      <c r="U189" s="8"/>
      <c r="V189" s="8"/>
      <c r="W189" s="8"/>
      <c r="X189" s="8"/>
      <c r="Y189" s="8"/>
      <c r="Z189" s="8"/>
      <c r="AA189" s="8"/>
    </row>
    <row r="190">
      <c r="A190" s="3">
        <v>44982.39505622685</v>
      </c>
      <c r="B190" s="4" t="s">
        <v>10</v>
      </c>
      <c r="C190" s="4" t="s">
        <v>11</v>
      </c>
      <c r="D190" s="4" t="s">
        <v>82</v>
      </c>
      <c r="E190" s="4" t="s">
        <v>82</v>
      </c>
      <c r="F190" s="4"/>
      <c r="G190" s="4"/>
      <c r="H190" s="5" t="s">
        <v>293</v>
      </c>
      <c r="I190" s="6" t="s">
        <v>14</v>
      </c>
      <c r="J190" s="5" t="s">
        <v>294</v>
      </c>
      <c r="K190" s="8"/>
      <c r="L190" s="8"/>
      <c r="M190" s="8"/>
      <c r="N190" s="8"/>
      <c r="O190" s="8"/>
      <c r="P190" s="8"/>
      <c r="Q190" s="8"/>
      <c r="R190" s="8"/>
      <c r="S190" s="8"/>
      <c r="T190" s="8"/>
      <c r="U190" s="8"/>
      <c r="V190" s="8"/>
      <c r="W190" s="8"/>
      <c r="X190" s="8"/>
      <c r="Y190" s="8"/>
      <c r="Z190" s="8"/>
      <c r="AA190" s="8"/>
    </row>
    <row r="191">
      <c r="A191" s="3">
        <v>44985.49351748843</v>
      </c>
      <c r="B191" s="4" t="s">
        <v>10</v>
      </c>
      <c r="C191" s="4" t="s">
        <v>11</v>
      </c>
      <c r="D191" s="4" t="s">
        <v>82</v>
      </c>
      <c r="E191" s="4" t="s">
        <v>82</v>
      </c>
      <c r="F191" s="4"/>
      <c r="G191" s="4"/>
      <c r="H191" s="5" t="s">
        <v>295</v>
      </c>
      <c r="I191" s="6" t="s">
        <v>14</v>
      </c>
      <c r="J191" s="7"/>
      <c r="K191" s="8"/>
      <c r="L191" s="8"/>
      <c r="M191" s="8"/>
      <c r="N191" s="8"/>
      <c r="O191" s="8"/>
      <c r="P191" s="8"/>
      <c r="Q191" s="8"/>
      <c r="R191" s="8"/>
      <c r="S191" s="8"/>
      <c r="T191" s="8"/>
      <c r="U191" s="8"/>
      <c r="V191" s="8"/>
      <c r="W191" s="8"/>
      <c r="X191" s="8"/>
      <c r="Y191" s="8"/>
      <c r="Z191" s="8"/>
      <c r="AA191" s="8"/>
    </row>
    <row r="192">
      <c r="A192" s="3">
        <v>44985.63854998843</v>
      </c>
      <c r="B192" s="4" t="s">
        <v>10</v>
      </c>
      <c r="C192" s="4" t="s">
        <v>11</v>
      </c>
      <c r="D192" s="4" t="s">
        <v>82</v>
      </c>
      <c r="E192" s="4" t="s">
        <v>19</v>
      </c>
      <c r="F192" s="4" t="s">
        <v>22</v>
      </c>
      <c r="G192" s="4" t="s">
        <v>38</v>
      </c>
      <c r="H192" s="5" t="s">
        <v>296</v>
      </c>
      <c r="I192" s="6" t="s">
        <v>14</v>
      </c>
      <c r="J192" s="5" t="s">
        <v>297</v>
      </c>
      <c r="K192" s="8"/>
      <c r="L192" s="8"/>
      <c r="M192" s="8"/>
      <c r="N192" s="8"/>
      <c r="O192" s="8"/>
      <c r="P192" s="8"/>
      <c r="Q192" s="8"/>
      <c r="R192" s="8"/>
      <c r="S192" s="8"/>
      <c r="T192" s="8"/>
      <c r="U192" s="8"/>
      <c r="V192" s="8"/>
      <c r="W192" s="8"/>
      <c r="X192" s="8"/>
      <c r="Y192" s="8"/>
      <c r="Z192" s="8"/>
      <c r="AA192" s="8"/>
    </row>
    <row r="193">
      <c r="A193" s="3">
        <v>44982.60649261574</v>
      </c>
      <c r="B193" s="4" t="s">
        <v>10</v>
      </c>
      <c r="C193" s="4" t="s">
        <v>11</v>
      </c>
      <c r="D193" s="4" t="s">
        <v>82</v>
      </c>
      <c r="E193" s="4" t="s">
        <v>58</v>
      </c>
      <c r="F193" s="4"/>
      <c r="G193" s="4"/>
      <c r="H193" s="5" t="s">
        <v>298</v>
      </c>
      <c r="I193" s="6" t="s">
        <v>14</v>
      </c>
      <c r="J193" s="5" t="s">
        <v>299</v>
      </c>
      <c r="K193" s="8"/>
      <c r="L193" s="8"/>
      <c r="M193" s="8"/>
      <c r="N193" s="8"/>
      <c r="O193" s="8"/>
      <c r="P193" s="8"/>
      <c r="Q193" s="8"/>
      <c r="R193" s="8"/>
      <c r="S193" s="8"/>
      <c r="T193" s="8"/>
      <c r="U193" s="8"/>
      <c r="V193" s="8"/>
      <c r="W193" s="8"/>
      <c r="X193" s="8"/>
      <c r="Y193" s="8"/>
      <c r="Z193" s="8"/>
      <c r="AA193" s="8"/>
    </row>
    <row r="194">
      <c r="A194" s="3">
        <v>44985.545240231484</v>
      </c>
      <c r="B194" s="4" t="s">
        <v>10</v>
      </c>
      <c r="C194" s="4" t="s">
        <v>11</v>
      </c>
      <c r="D194" s="4" t="s">
        <v>300</v>
      </c>
      <c r="E194" s="4" t="s">
        <v>12</v>
      </c>
      <c r="F194" s="4"/>
      <c r="G194" s="4"/>
      <c r="H194" s="5" t="s">
        <v>301</v>
      </c>
      <c r="I194" s="6" t="s">
        <v>14</v>
      </c>
      <c r="J194" s="7"/>
      <c r="K194" s="8"/>
      <c r="L194" s="8"/>
      <c r="M194" s="8"/>
      <c r="N194" s="8"/>
      <c r="O194" s="8"/>
      <c r="P194" s="8"/>
      <c r="Q194" s="8"/>
      <c r="R194" s="8"/>
      <c r="S194" s="8"/>
      <c r="T194" s="8"/>
      <c r="U194" s="8"/>
      <c r="V194" s="8"/>
      <c r="W194" s="8"/>
      <c r="X194" s="8"/>
      <c r="Y194" s="8"/>
      <c r="Z194" s="8"/>
      <c r="AA194" s="8"/>
    </row>
    <row r="195">
      <c r="A195" s="3">
        <v>44982.31308061343</v>
      </c>
      <c r="B195" s="4" t="s">
        <v>10</v>
      </c>
      <c r="C195" s="4" t="s">
        <v>11</v>
      </c>
      <c r="D195" s="4" t="s">
        <v>300</v>
      </c>
      <c r="E195" s="4" t="s">
        <v>22</v>
      </c>
      <c r="F195" s="4"/>
      <c r="G195" s="4"/>
      <c r="H195" s="5" t="s">
        <v>302</v>
      </c>
      <c r="I195" s="6" t="s">
        <v>14</v>
      </c>
      <c r="J195" s="7"/>
      <c r="K195" s="8"/>
      <c r="L195" s="8"/>
      <c r="M195" s="8"/>
      <c r="N195" s="8"/>
      <c r="O195" s="8"/>
      <c r="P195" s="8"/>
      <c r="Q195" s="8"/>
      <c r="R195" s="8"/>
      <c r="S195" s="8"/>
      <c r="T195" s="8"/>
      <c r="U195" s="8"/>
      <c r="V195" s="8"/>
      <c r="W195" s="8"/>
      <c r="X195" s="8"/>
      <c r="Y195" s="8"/>
      <c r="Z195" s="8"/>
      <c r="AA195" s="8"/>
    </row>
    <row r="196">
      <c r="A196" s="3">
        <v>44985.80410966435</v>
      </c>
      <c r="B196" s="4" t="s">
        <v>10</v>
      </c>
      <c r="C196" s="4" t="s">
        <v>11</v>
      </c>
      <c r="D196" s="4" t="s">
        <v>300</v>
      </c>
      <c r="E196" s="4" t="s">
        <v>75</v>
      </c>
      <c r="F196" s="4"/>
      <c r="G196" s="4"/>
      <c r="H196" s="5" t="s">
        <v>303</v>
      </c>
      <c r="I196" s="6" t="s">
        <v>14</v>
      </c>
      <c r="J196" s="7"/>
      <c r="K196" s="8"/>
      <c r="L196" s="8"/>
      <c r="M196" s="8"/>
      <c r="N196" s="8"/>
      <c r="O196" s="8"/>
      <c r="P196" s="8"/>
      <c r="Q196" s="8"/>
      <c r="R196" s="8"/>
      <c r="S196" s="8"/>
      <c r="T196" s="8"/>
      <c r="U196" s="8"/>
      <c r="V196" s="8"/>
      <c r="W196" s="8"/>
      <c r="X196" s="8"/>
      <c r="Y196" s="8"/>
      <c r="Z196" s="8"/>
      <c r="AA196" s="8"/>
    </row>
    <row r="197">
      <c r="A197" s="3">
        <v>44985.61169712963</v>
      </c>
      <c r="B197" s="4" t="s">
        <v>10</v>
      </c>
      <c r="C197" s="4" t="s">
        <v>11</v>
      </c>
      <c r="D197" s="4" t="s">
        <v>300</v>
      </c>
      <c r="E197" s="4" t="s">
        <v>19</v>
      </c>
      <c r="F197" s="4" t="s">
        <v>22</v>
      </c>
      <c r="G197" s="4"/>
      <c r="H197" s="5" t="s">
        <v>304</v>
      </c>
      <c r="I197" s="6" t="s">
        <v>14</v>
      </c>
      <c r="J197" s="5" t="s">
        <v>24</v>
      </c>
      <c r="K197" s="8"/>
      <c r="L197" s="8"/>
      <c r="M197" s="8"/>
      <c r="N197" s="8"/>
      <c r="O197" s="8"/>
      <c r="P197" s="8"/>
      <c r="Q197" s="8"/>
      <c r="R197" s="8"/>
      <c r="S197" s="8"/>
      <c r="T197" s="8"/>
      <c r="U197" s="8"/>
      <c r="V197" s="8"/>
      <c r="W197" s="8"/>
      <c r="X197" s="8"/>
      <c r="Y197" s="8"/>
      <c r="Z197" s="8"/>
      <c r="AA197" s="8"/>
    </row>
    <row r="198">
      <c r="A198" s="3">
        <v>44986.54003408564</v>
      </c>
      <c r="B198" s="4" t="s">
        <v>10</v>
      </c>
      <c r="C198" s="4" t="s">
        <v>11</v>
      </c>
      <c r="D198" s="4" t="s">
        <v>300</v>
      </c>
      <c r="E198" s="4" t="s">
        <v>19</v>
      </c>
      <c r="F198" s="4"/>
      <c r="G198" s="4"/>
      <c r="H198" s="5" t="s">
        <v>305</v>
      </c>
      <c r="I198" s="6" t="s">
        <v>14</v>
      </c>
      <c r="J198" s="5" t="s">
        <v>306</v>
      </c>
      <c r="K198" s="8"/>
      <c r="L198" s="8"/>
      <c r="M198" s="8"/>
      <c r="N198" s="8"/>
      <c r="O198" s="8"/>
      <c r="P198" s="8"/>
      <c r="Q198" s="8"/>
      <c r="R198" s="8"/>
      <c r="S198" s="8"/>
      <c r="T198" s="8"/>
      <c r="U198" s="8"/>
      <c r="V198" s="8"/>
      <c r="W198" s="8"/>
      <c r="X198" s="8"/>
      <c r="Y198" s="8"/>
      <c r="Z198" s="8"/>
      <c r="AA198" s="8"/>
    </row>
    <row r="199">
      <c r="A199" s="3">
        <v>44982.48097797454</v>
      </c>
      <c r="B199" s="4" t="s">
        <v>10</v>
      </c>
      <c r="C199" s="4" t="s">
        <v>11</v>
      </c>
      <c r="D199" s="4" t="s">
        <v>307</v>
      </c>
      <c r="E199" s="4" t="s">
        <v>19</v>
      </c>
      <c r="F199" s="4" t="s">
        <v>22</v>
      </c>
      <c r="G199" s="4"/>
      <c r="H199" s="5" t="s">
        <v>308</v>
      </c>
      <c r="I199" s="6" t="s">
        <v>14</v>
      </c>
      <c r="J199" s="5" t="s">
        <v>309</v>
      </c>
      <c r="K199" s="8"/>
      <c r="L199" s="8"/>
      <c r="M199" s="8"/>
      <c r="N199" s="8"/>
      <c r="O199" s="8"/>
      <c r="P199" s="8"/>
      <c r="Q199" s="8"/>
      <c r="R199" s="8"/>
      <c r="S199" s="8"/>
      <c r="T199" s="8"/>
      <c r="U199" s="8"/>
      <c r="V199" s="8"/>
      <c r="W199" s="8"/>
      <c r="X199" s="8"/>
      <c r="Y199" s="8"/>
      <c r="Z199" s="8"/>
      <c r="AA199" s="8"/>
    </row>
    <row r="200">
      <c r="A200" s="3">
        <v>44984.30521711806</v>
      </c>
      <c r="B200" s="4" t="s">
        <v>10</v>
      </c>
      <c r="C200" s="4" t="s">
        <v>11</v>
      </c>
      <c r="D200" s="4" t="s">
        <v>58</v>
      </c>
      <c r="E200" s="4" t="s">
        <v>12</v>
      </c>
      <c r="F200" s="4"/>
      <c r="G200" s="4"/>
      <c r="H200" s="5" t="s">
        <v>310</v>
      </c>
      <c r="I200" s="6" t="s">
        <v>14</v>
      </c>
      <c r="J200" s="7"/>
      <c r="K200" s="8"/>
      <c r="L200" s="8"/>
      <c r="M200" s="8"/>
      <c r="N200" s="8"/>
      <c r="O200" s="8"/>
      <c r="P200" s="8"/>
      <c r="Q200" s="8"/>
      <c r="R200" s="8"/>
      <c r="S200" s="8"/>
      <c r="T200" s="8"/>
      <c r="U200" s="8"/>
      <c r="V200" s="8"/>
      <c r="W200" s="8"/>
      <c r="X200" s="8"/>
      <c r="Y200" s="8"/>
      <c r="Z200" s="8"/>
      <c r="AA200" s="8"/>
    </row>
    <row r="201">
      <c r="A201" s="3">
        <v>44982.31634636574</v>
      </c>
      <c r="B201" s="4" t="s">
        <v>10</v>
      </c>
      <c r="C201" s="4" t="s">
        <v>11</v>
      </c>
      <c r="D201" s="4" t="s">
        <v>58</v>
      </c>
      <c r="E201" s="4" t="s">
        <v>22</v>
      </c>
      <c r="F201" s="4" t="s">
        <v>58</v>
      </c>
      <c r="G201" s="4"/>
      <c r="H201" s="5" t="s">
        <v>311</v>
      </c>
      <c r="I201" s="6" t="s">
        <v>14</v>
      </c>
      <c r="J201" s="7"/>
      <c r="K201" s="8"/>
      <c r="L201" s="8"/>
      <c r="M201" s="8"/>
      <c r="N201" s="8"/>
      <c r="O201" s="8"/>
      <c r="P201" s="8"/>
      <c r="Q201" s="8"/>
      <c r="R201" s="8"/>
      <c r="S201" s="8"/>
      <c r="T201" s="8"/>
      <c r="U201" s="8"/>
      <c r="V201" s="8"/>
      <c r="W201" s="8"/>
      <c r="X201" s="8"/>
      <c r="Y201" s="8"/>
      <c r="Z201" s="8"/>
      <c r="AA201" s="8"/>
    </row>
    <row r="202">
      <c r="A202" s="3">
        <v>44982.33255313657</v>
      </c>
      <c r="B202" s="4" t="s">
        <v>10</v>
      </c>
      <c r="C202" s="4" t="s">
        <v>11</v>
      </c>
      <c r="D202" s="4" t="s">
        <v>58</v>
      </c>
      <c r="E202" s="4" t="s">
        <v>22</v>
      </c>
      <c r="F202" s="4" t="s">
        <v>19</v>
      </c>
      <c r="G202" s="4"/>
      <c r="H202" s="5" t="s">
        <v>312</v>
      </c>
      <c r="I202" s="6" t="s">
        <v>14</v>
      </c>
      <c r="J202" s="5" t="s">
        <v>313</v>
      </c>
      <c r="K202" s="8"/>
      <c r="L202" s="8"/>
      <c r="M202" s="8"/>
      <c r="N202" s="8"/>
      <c r="O202" s="8"/>
      <c r="P202" s="8"/>
      <c r="Q202" s="8"/>
      <c r="R202" s="8"/>
      <c r="S202" s="8"/>
      <c r="T202" s="8"/>
      <c r="U202" s="8"/>
      <c r="V202" s="8"/>
      <c r="W202" s="8"/>
      <c r="X202" s="8"/>
      <c r="Y202" s="8"/>
      <c r="Z202" s="8"/>
      <c r="AA202" s="8"/>
    </row>
    <row r="203">
      <c r="A203" s="3">
        <v>44982.43829579861</v>
      </c>
      <c r="B203" s="4" t="s">
        <v>10</v>
      </c>
      <c r="C203" s="4" t="s">
        <v>11</v>
      </c>
      <c r="D203" s="4" t="s">
        <v>58</v>
      </c>
      <c r="E203" s="4" t="s">
        <v>22</v>
      </c>
      <c r="F203" s="4"/>
      <c r="G203" s="4"/>
      <c r="H203" s="5" t="s">
        <v>314</v>
      </c>
      <c r="I203" s="6" t="s">
        <v>14</v>
      </c>
      <c r="J203" s="5" t="s">
        <v>24</v>
      </c>
      <c r="K203" s="8"/>
      <c r="L203" s="8"/>
      <c r="M203" s="8"/>
      <c r="N203" s="8"/>
      <c r="O203" s="8"/>
      <c r="P203" s="8"/>
      <c r="Q203" s="8"/>
      <c r="R203" s="8"/>
      <c r="S203" s="8"/>
      <c r="T203" s="8"/>
      <c r="U203" s="8"/>
      <c r="V203" s="8"/>
      <c r="W203" s="8"/>
      <c r="X203" s="8"/>
      <c r="Y203" s="8"/>
      <c r="Z203" s="8"/>
      <c r="AA203" s="8"/>
    </row>
    <row r="204">
      <c r="A204" s="3">
        <v>44982.46463524306</v>
      </c>
      <c r="B204" s="4" t="s">
        <v>10</v>
      </c>
      <c r="C204" s="4" t="s">
        <v>11</v>
      </c>
      <c r="D204" s="4" t="s">
        <v>58</v>
      </c>
      <c r="E204" s="4" t="s">
        <v>22</v>
      </c>
      <c r="F204" s="4" t="s">
        <v>19</v>
      </c>
      <c r="G204" s="4"/>
      <c r="H204" s="5" t="s">
        <v>315</v>
      </c>
      <c r="I204" s="6" t="s">
        <v>14</v>
      </c>
      <c r="J204" s="5" t="s">
        <v>316</v>
      </c>
      <c r="K204" s="8"/>
      <c r="L204" s="8"/>
      <c r="M204" s="8"/>
      <c r="N204" s="8"/>
      <c r="O204" s="8"/>
      <c r="P204" s="8"/>
      <c r="Q204" s="8"/>
      <c r="R204" s="8"/>
      <c r="S204" s="8"/>
      <c r="T204" s="8"/>
      <c r="U204" s="8"/>
      <c r="V204" s="8"/>
      <c r="W204" s="8"/>
      <c r="X204" s="8"/>
      <c r="Y204" s="8"/>
      <c r="Z204" s="8"/>
      <c r="AA204" s="8"/>
    </row>
    <row r="205">
      <c r="A205" s="3">
        <v>44982.574776932874</v>
      </c>
      <c r="B205" s="4" t="s">
        <v>10</v>
      </c>
      <c r="C205" s="4" t="s">
        <v>11</v>
      </c>
      <c r="D205" s="4" t="s">
        <v>58</v>
      </c>
      <c r="E205" s="4" t="s">
        <v>22</v>
      </c>
      <c r="F205" s="4" t="s">
        <v>19</v>
      </c>
      <c r="G205" s="4"/>
      <c r="H205" s="5" t="s">
        <v>317</v>
      </c>
      <c r="I205" s="6" t="s">
        <v>14</v>
      </c>
      <c r="J205" s="5" t="s">
        <v>318</v>
      </c>
      <c r="K205" s="8"/>
      <c r="L205" s="8"/>
      <c r="M205" s="8"/>
      <c r="N205" s="8"/>
      <c r="O205" s="8"/>
      <c r="P205" s="8"/>
      <c r="Q205" s="8"/>
      <c r="R205" s="8"/>
      <c r="S205" s="8"/>
      <c r="T205" s="8"/>
      <c r="U205" s="8"/>
      <c r="V205" s="8"/>
      <c r="W205" s="8"/>
      <c r="X205" s="8"/>
      <c r="Y205" s="8"/>
      <c r="Z205" s="8"/>
      <c r="AA205" s="8"/>
    </row>
    <row r="206">
      <c r="A206" s="3">
        <v>44982.93327424768</v>
      </c>
      <c r="B206" s="4" t="s">
        <v>10</v>
      </c>
      <c r="C206" s="4" t="s">
        <v>11</v>
      </c>
      <c r="D206" s="4" t="s">
        <v>58</v>
      </c>
      <c r="E206" s="4" t="s">
        <v>22</v>
      </c>
      <c r="F206" s="4" t="s">
        <v>121</v>
      </c>
      <c r="G206" s="4" t="s">
        <v>19</v>
      </c>
      <c r="H206" s="5" t="s">
        <v>319</v>
      </c>
      <c r="I206" s="6" t="s">
        <v>14</v>
      </c>
      <c r="J206" s="5" t="s">
        <v>320</v>
      </c>
      <c r="K206" s="8"/>
      <c r="L206" s="8"/>
      <c r="M206" s="8"/>
      <c r="N206" s="8"/>
      <c r="O206" s="8"/>
      <c r="P206" s="8"/>
      <c r="Q206" s="8"/>
      <c r="R206" s="8"/>
      <c r="S206" s="8"/>
      <c r="T206" s="8"/>
      <c r="U206" s="8"/>
      <c r="V206" s="8"/>
      <c r="W206" s="8"/>
      <c r="X206" s="8"/>
      <c r="Y206" s="8"/>
      <c r="Z206" s="8"/>
      <c r="AA206" s="8"/>
    </row>
    <row r="207">
      <c r="A207" s="3">
        <v>44983.26285619213</v>
      </c>
      <c r="B207" s="4" t="s">
        <v>10</v>
      </c>
      <c r="C207" s="4" t="s">
        <v>11</v>
      </c>
      <c r="D207" s="4" t="s">
        <v>58</v>
      </c>
      <c r="E207" s="4" t="s">
        <v>22</v>
      </c>
      <c r="F207" s="4"/>
      <c r="G207" s="4"/>
      <c r="H207" s="5" t="s">
        <v>321</v>
      </c>
      <c r="I207" s="6" t="s">
        <v>14</v>
      </c>
      <c r="J207" s="5" t="s">
        <v>322</v>
      </c>
      <c r="K207" s="8"/>
      <c r="L207" s="8"/>
      <c r="M207" s="8"/>
      <c r="N207" s="8"/>
      <c r="O207" s="8"/>
      <c r="P207" s="8"/>
      <c r="Q207" s="8"/>
      <c r="R207" s="8"/>
      <c r="S207" s="8"/>
      <c r="T207" s="8"/>
      <c r="U207" s="8"/>
      <c r="V207" s="8"/>
      <c r="W207" s="8"/>
      <c r="X207" s="8"/>
      <c r="Y207" s="8"/>
      <c r="Z207" s="8"/>
      <c r="AA207" s="8"/>
    </row>
    <row r="208">
      <c r="A208" s="3">
        <v>44983.29250837963</v>
      </c>
      <c r="B208" s="4" t="s">
        <v>10</v>
      </c>
      <c r="C208" s="4" t="s">
        <v>11</v>
      </c>
      <c r="D208" s="4" t="s">
        <v>58</v>
      </c>
      <c r="E208" s="4" t="s">
        <v>22</v>
      </c>
      <c r="F208" s="4" t="s">
        <v>19</v>
      </c>
      <c r="G208" s="4"/>
      <c r="H208" s="5" t="s">
        <v>323</v>
      </c>
      <c r="I208" s="6" t="s">
        <v>14</v>
      </c>
      <c r="J208" s="5" t="s">
        <v>324</v>
      </c>
      <c r="K208" s="8"/>
      <c r="L208" s="8"/>
      <c r="M208" s="8"/>
      <c r="N208" s="8"/>
      <c r="O208" s="8"/>
      <c r="P208" s="8"/>
      <c r="Q208" s="8"/>
      <c r="R208" s="8"/>
      <c r="S208" s="8"/>
      <c r="T208" s="8"/>
      <c r="U208" s="8"/>
      <c r="V208" s="8"/>
      <c r="W208" s="8"/>
      <c r="X208" s="8"/>
      <c r="Y208" s="8"/>
      <c r="Z208" s="8"/>
      <c r="AA208" s="8"/>
    </row>
    <row r="209">
      <c r="A209" s="3">
        <v>44985.46382394676</v>
      </c>
      <c r="B209" s="4" t="s">
        <v>10</v>
      </c>
      <c r="C209" s="4" t="s">
        <v>11</v>
      </c>
      <c r="D209" s="4" t="s">
        <v>58</v>
      </c>
      <c r="E209" s="4" t="s">
        <v>22</v>
      </c>
      <c r="F209" s="4" t="s">
        <v>19</v>
      </c>
      <c r="G209" s="4"/>
      <c r="H209" s="5" t="s">
        <v>325</v>
      </c>
      <c r="I209" s="6" t="s">
        <v>14</v>
      </c>
      <c r="J209" s="7"/>
      <c r="K209" s="8"/>
      <c r="L209" s="8"/>
      <c r="M209" s="8"/>
      <c r="N209" s="8"/>
      <c r="O209" s="8"/>
      <c r="P209" s="8"/>
      <c r="Q209" s="8"/>
      <c r="R209" s="8"/>
      <c r="S209" s="8"/>
      <c r="T209" s="8"/>
      <c r="U209" s="8"/>
      <c r="V209" s="8"/>
      <c r="W209" s="8"/>
      <c r="X209" s="8"/>
      <c r="Y209" s="8"/>
      <c r="Z209" s="8"/>
      <c r="AA209" s="8"/>
    </row>
    <row r="210">
      <c r="A210" s="3">
        <v>44982.30904482639</v>
      </c>
      <c r="B210" s="4" t="s">
        <v>10</v>
      </c>
      <c r="C210" s="4" t="s">
        <v>11</v>
      </c>
      <c r="D210" s="4" t="s">
        <v>58</v>
      </c>
      <c r="E210" s="4" t="s">
        <v>75</v>
      </c>
      <c r="F210" s="4"/>
      <c r="G210" s="4"/>
      <c r="H210" s="5" t="s">
        <v>326</v>
      </c>
      <c r="I210" s="6" t="s">
        <v>14</v>
      </c>
      <c r="J210" s="5" t="s">
        <v>327</v>
      </c>
      <c r="K210" s="8"/>
      <c r="L210" s="8"/>
      <c r="M210" s="8"/>
      <c r="N210" s="8"/>
      <c r="O210" s="8"/>
      <c r="P210" s="8"/>
      <c r="Q210" s="8"/>
      <c r="R210" s="8"/>
      <c r="S210" s="8"/>
      <c r="T210" s="8"/>
      <c r="U210" s="8"/>
      <c r="V210" s="8"/>
      <c r="W210" s="8"/>
      <c r="X210" s="8"/>
      <c r="Y210" s="8"/>
      <c r="Z210" s="8"/>
      <c r="AA210" s="8"/>
    </row>
    <row r="211">
      <c r="A211" s="3">
        <v>44985.63924524306</v>
      </c>
      <c r="B211" s="4" t="s">
        <v>10</v>
      </c>
      <c r="C211" s="4" t="s">
        <v>11</v>
      </c>
      <c r="D211" s="4" t="s">
        <v>58</v>
      </c>
      <c r="E211" s="4" t="s">
        <v>75</v>
      </c>
      <c r="F211" s="4"/>
      <c r="G211" s="4"/>
      <c r="H211" s="5" t="s">
        <v>328</v>
      </c>
      <c r="I211" s="6" t="s">
        <v>14</v>
      </c>
      <c r="J211" s="5" t="s">
        <v>24</v>
      </c>
      <c r="K211" s="8"/>
      <c r="L211" s="8"/>
      <c r="M211" s="8"/>
      <c r="N211" s="8"/>
      <c r="O211" s="8"/>
      <c r="P211" s="8"/>
      <c r="Q211" s="8"/>
      <c r="R211" s="8"/>
      <c r="S211" s="8"/>
      <c r="T211" s="8"/>
      <c r="U211" s="8"/>
      <c r="V211" s="8"/>
      <c r="W211" s="8"/>
      <c r="X211" s="8"/>
      <c r="Y211" s="8"/>
      <c r="Z211" s="8"/>
      <c r="AA211" s="8"/>
    </row>
    <row r="212">
      <c r="A212" s="3">
        <v>44983.362502881944</v>
      </c>
      <c r="B212" s="4" t="s">
        <v>10</v>
      </c>
      <c r="C212" s="4" t="s">
        <v>11</v>
      </c>
      <c r="D212" s="4" t="s">
        <v>58</v>
      </c>
      <c r="E212" s="4" t="s">
        <v>82</v>
      </c>
      <c r="F212" s="4"/>
      <c r="G212" s="4"/>
      <c r="H212" s="5" t="s">
        <v>329</v>
      </c>
      <c r="I212" s="6" t="s">
        <v>14</v>
      </c>
      <c r="J212" s="5" t="s">
        <v>24</v>
      </c>
      <c r="K212" s="8"/>
      <c r="L212" s="8"/>
      <c r="M212" s="8"/>
      <c r="N212" s="8"/>
      <c r="O212" s="8"/>
      <c r="P212" s="8"/>
      <c r="Q212" s="8"/>
      <c r="R212" s="8"/>
      <c r="S212" s="8"/>
      <c r="T212" s="8"/>
      <c r="U212" s="8"/>
      <c r="V212" s="8"/>
      <c r="W212" s="8"/>
      <c r="X212" s="8"/>
      <c r="Y212" s="8"/>
      <c r="Z212" s="8"/>
      <c r="AA212" s="8"/>
    </row>
    <row r="213">
      <c r="A213" s="3">
        <v>44983.45004024306</v>
      </c>
      <c r="B213" s="4" t="s">
        <v>10</v>
      </c>
      <c r="C213" s="4" t="s">
        <v>11</v>
      </c>
      <c r="D213" s="4" t="s">
        <v>58</v>
      </c>
      <c r="E213" s="4" t="s">
        <v>19</v>
      </c>
      <c r="F213" s="4" t="s">
        <v>22</v>
      </c>
      <c r="G213" s="4"/>
      <c r="H213" s="5" t="s">
        <v>330</v>
      </c>
      <c r="I213" s="6" t="s">
        <v>14</v>
      </c>
      <c r="J213" s="7"/>
      <c r="K213" s="8"/>
      <c r="L213" s="8"/>
      <c r="M213" s="8"/>
      <c r="N213" s="8"/>
      <c r="O213" s="8"/>
      <c r="P213" s="8"/>
      <c r="Q213" s="8"/>
      <c r="R213" s="8"/>
      <c r="S213" s="8"/>
      <c r="T213" s="8"/>
      <c r="U213" s="8"/>
      <c r="V213" s="8"/>
      <c r="W213" s="8"/>
      <c r="X213" s="8"/>
      <c r="Y213" s="8"/>
      <c r="Z213" s="8"/>
      <c r="AA213" s="8"/>
    </row>
    <row r="214">
      <c r="A214" s="3">
        <v>44983.33957172454</v>
      </c>
      <c r="B214" s="4" t="s">
        <v>10</v>
      </c>
      <c r="C214" s="4" t="s">
        <v>11</v>
      </c>
      <c r="D214" s="4" t="s">
        <v>58</v>
      </c>
      <c r="E214" s="4" t="s">
        <v>19</v>
      </c>
      <c r="F214" s="4"/>
      <c r="G214" s="4"/>
      <c r="H214" s="5" t="s">
        <v>331</v>
      </c>
      <c r="I214" s="6" t="s">
        <v>14</v>
      </c>
      <c r="J214" s="5" t="s">
        <v>332</v>
      </c>
      <c r="K214" s="8"/>
      <c r="L214" s="8"/>
      <c r="M214" s="8"/>
      <c r="N214" s="8"/>
      <c r="O214" s="8"/>
      <c r="P214" s="8"/>
      <c r="Q214" s="8"/>
      <c r="R214" s="8"/>
      <c r="S214" s="8"/>
      <c r="T214" s="8"/>
      <c r="U214" s="8"/>
      <c r="V214" s="8"/>
      <c r="W214" s="8"/>
      <c r="X214" s="8"/>
      <c r="Y214" s="8"/>
      <c r="Z214" s="8"/>
      <c r="AA214" s="8"/>
    </row>
    <row r="215">
      <c r="A215" s="3">
        <v>44982.3042440162</v>
      </c>
      <c r="B215" s="4" t="s">
        <v>10</v>
      </c>
      <c r="C215" s="4" t="s">
        <v>11</v>
      </c>
      <c r="D215" s="4" t="s">
        <v>58</v>
      </c>
      <c r="E215" s="4" t="s">
        <v>19</v>
      </c>
      <c r="F215" s="4"/>
      <c r="G215" s="4"/>
      <c r="H215" s="5" t="s">
        <v>333</v>
      </c>
      <c r="I215" s="6" t="s">
        <v>14</v>
      </c>
      <c r="J215" s="7"/>
      <c r="K215" s="8"/>
      <c r="L215" s="8"/>
      <c r="M215" s="8"/>
      <c r="N215" s="8"/>
      <c r="O215" s="8"/>
      <c r="P215" s="8"/>
      <c r="Q215" s="8"/>
      <c r="R215" s="8"/>
      <c r="S215" s="8"/>
      <c r="T215" s="8"/>
      <c r="U215" s="8"/>
      <c r="V215" s="8"/>
      <c r="W215" s="8"/>
      <c r="X215" s="8"/>
      <c r="Y215" s="8"/>
      <c r="Z215" s="8"/>
      <c r="AA215" s="8"/>
    </row>
    <row r="216">
      <c r="A216" s="3">
        <v>44982.33988600694</v>
      </c>
      <c r="B216" s="4" t="s">
        <v>10</v>
      </c>
      <c r="C216" s="4" t="s">
        <v>11</v>
      </c>
      <c r="D216" s="4" t="s">
        <v>58</v>
      </c>
      <c r="E216" s="4" t="s">
        <v>19</v>
      </c>
      <c r="F216" s="4"/>
      <c r="G216" s="4"/>
      <c r="H216" s="5" t="s">
        <v>334</v>
      </c>
      <c r="I216" s="6" t="s">
        <v>14</v>
      </c>
      <c r="J216" s="5" t="s">
        <v>335</v>
      </c>
      <c r="K216" s="8"/>
      <c r="L216" s="8"/>
      <c r="M216" s="8"/>
      <c r="N216" s="8"/>
      <c r="O216" s="8"/>
      <c r="P216" s="8"/>
      <c r="Q216" s="8"/>
      <c r="R216" s="8"/>
      <c r="S216" s="8"/>
      <c r="T216" s="8"/>
      <c r="U216" s="8"/>
      <c r="V216" s="8"/>
      <c r="W216" s="8"/>
      <c r="X216" s="8"/>
      <c r="Y216" s="8"/>
      <c r="Z216" s="8"/>
      <c r="AA216" s="8"/>
    </row>
    <row r="217">
      <c r="A217" s="3">
        <v>44982.35793796297</v>
      </c>
      <c r="B217" s="4" t="s">
        <v>10</v>
      </c>
      <c r="C217" s="4" t="s">
        <v>11</v>
      </c>
      <c r="D217" s="4" t="s">
        <v>58</v>
      </c>
      <c r="E217" s="4" t="s">
        <v>19</v>
      </c>
      <c r="F217" s="4" t="s">
        <v>22</v>
      </c>
      <c r="G217" s="4"/>
      <c r="H217" s="5" t="s">
        <v>336</v>
      </c>
      <c r="I217" s="6" t="s">
        <v>14</v>
      </c>
      <c r="J217" s="5" t="s">
        <v>337</v>
      </c>
      <c r="K217" s="8"/>
      <c r="L217" s="8"/>
      <c r="M217" s="8"/>
      <c r="N217" s="8"/>
      <c r="O217" s="8"/>
      <c r="P217" s="8"/>
      <c r="Q217" s="8"/>
      <c r="R217" s="8"/>
      <c r="S217" s="8"/>
      <c r="T217" s="8"/>
      <c r="U217" s="8"/>
      <c r="V217" s="8"/>
      <c r="W217" s="8"/>
      <c r="X217" s="8"/>
      <c r="Y217" s="8"/>
      <c r="Z217" s="8"/>
      <c r="AA217" s="8"/>
    </row>
    <row r="218">
      <c r="A218" s="3">
        <v>44982.43940378472</v>
      </c>
      <c r="B218" s="4" t="s">
        <v>10</v>
      </c>
      <c r="C218" s="4" t="s">
        <v>11</v>
      </c>
      <c r="D218" s="4" t="s">
        <v>58</v>
      </c>
      <c r="E218" s="4" t="s">
        <v>19</v>
      </c>
      <c r="F218" s="4" t="s">
        <v>121</v>
      </c>
      <c r="G218" s="4"/>
      <c r="H218" s="5" t="s">
        <v>338</v>
      </c>
      <c r="I218" s="6" t="s">
        <v>14</v>
      </c>
      <c r="J218" s="5" t="s">
        <v>339</v>
      </c>
      <c r="K218" s="8"/>
      <c r="L218" s="8"/>
      <c r="M218" s="8"/>
      <c r="N218" s="8"/>
      <c r="O218" s="8"/>
      <c r="P218" s="8"/>
      <c r="Q218" s="8"/>
      <c r="R218" s="8"/>
      <c r="S218" s="8"/>
      <c r="T218" s="8"/>
      <c r="U218" s="8"/>
      <c r="V218" s="8"/>
      <c r="W218" s="8"/>
      <c r="X218" s="8"/>
      <c r="Y218" s="8"/>
      <c r="Z218" s="8"/>
      <c r="AA218" s="8"/>
    </row>
    <row r="219">
      <c r="A219" s="3">
        <v>44982.693903692125</v>
      </c>
      <c r="B219" s="4" t="s">
        <v>10</v>
      </c>
      <c r="C219" s="4" t="s">
        <v>11</v>
      </c>
      <c r="D219" s="4" t="s">
        <v>58</v>
      </c>
      <c r="E219" s="4" t="s">
        <v>19</v>
      </c>
      <c r="F219" s="4" t="s">
        <v>22</v>
      </c>
      <c r="G219" s="4"/>
      <c r="H219" s="5" t="s">
        <v>340</v>
      </c>
      <c r="I219" s="6" t="s">
        <v>14</v>
      </c>
      <c r="J219" s="5" t="s">
        <v>341</v>
      </c>
      <c r="K219" s="8"/>
      <c r="L219" s="8"/>
      <c r="M219" s="8"/>
      <c r="N219" s="8"/>
      <c r="O219" s="8"/>
      <c r="P219" s="8"/>
      <c r="Q219" s="8"/>
      <c r="R219" s="8"/>
      <c r="S219" s="8"/>
      <c r="T219" s="8"/>
      <c r="U219" s="8"/>
      <c r="V219" s="8"/>
      <c r="W219" s="8"/>
      <c r="X219" s="8"/>
      <c r="Y219" s="8"/>
      <c r="Z219" s="8"/>
      <c r="AA219" s="8"/>
    </row>
    <row r="220">
      <c r="A220" s="3">
        <v>44982.83125054398</v>
      </c>
      <c r="B220" s="4" t="s">
        <v>10</v>
      </c>
      <c r="C220" s="4" t="s">
        <v>11</v>
      </c>
      <c r="D220" s="4" t="s">
        <v>58</v>
      </c>
      <c r="E220" s="4" t="s">
        <v>19</v>
      </c>
      <c r="F220" s="4"/>
      <c r="G220" s="4"/>
      <c r="H220" s="5" t="s">
        <v>342</v>
      </c>
      <c r="I220" s="6" t="s">
        <v>14</v>
      </c>
      <c r="J220" s="5" t="s">
        <v>343</v>
      </c>
      <c r="K220" s="8"/>
      <c r="L220" s="8"/>
      <c r="M220" s="8"/>
      <c r="N220" s="8"/>
      <c r="O220" s="8"/>
      <c r="P220" s="8"/>
      <c r="Q220" s="8"/>
      <c r="R220" s="8"/>
      <c r="S220" s="8"/>
      <c r="T220" s="8"/>
      <c r="U220" s="8"/>
      <c r="V220" s="8"/>
      <c r="W220" s="8"/>
      <c r="X220" s="8"/>
      <c r="Y220" s="8"/>
      <c r="Z220" s="8"/>
      <c r="AA220" s="8"/>
    </row>
    <row r="221">
      <c r="A221" s="3">
        <v>44984.28042119213</v>
      </c>
      <c r="B221" s="4" t="s">
        <v>10</v>
      </c>
      <c r="C221" s="4" t="s">
        <v>11</v>
      </c>
      <c r="D221" s="4" t="s">
        <v>58</v>
      </c>
      <c r="E221" s="4" t="s">
        <v>19</v>
      </c>
      <c r="F221" s="4" t="s">
        <v>12</v>
      </c>
      <c r="G221" s="4"/>
      <c r="H221" s="5" t="s">
        <v>344</v>
      </c>
      <c r="I221" s="6" t="s">
        <v>14</v>
      </c>
      <c r="J221" s="5" t="s">
        <v>21</v>
      </c>
      <c r="K221" s="8"/>
      <c r="L221" s="8"/>
      <c r="M221" s="8"/>
      <c r="N221" s="8"/>
      <c r="O221" s="8"/>
      <c r="P221" s="8"/>
      <c r="Q221" s="8"/>
      <c r="R221" s="8"/>
      <c r="S221" s="8"/>
      <c r="T221" s="8"/>
      <c r="U221" s="8"/>
      <c r="V221" s="8"/>
      <c r="W221" s="8"/>
      <c r="X221" s="8"/>
      <c r="Y221" s="8"/>
      <c r="Z221" s="8"/>
      <c r="AA221" s="8"/>
    </row>
    <row r="222">
      <c r="A222" s="3">
        <v>44982.47134935185</v>
      </c>
      <c r="B222" s="4" t="s">
        <v>10</v>
      </c>
      <c r="C222" s="4" t="s">
        <v>11</v>
      </c>
      <c r="D222" s="4" t="s">
        <v>58</v>
      </c>
      <c r="E222" s="4" t="s">
        <v>58</v>
      </c>
      <c r="F222" s="4" t="s">
        <v>22</v>
      </c>
      <c r="G222" s="4"/>
      <c r="H222" s="5" t="s">
        <v>345</v>
      </c>
      <c r="I222" s="6" t="s">
        <v>14</v>
      </c>
      <c r="J222" s="5" t="s">
        <v>21</v>
      </c>
      <c r="K222" s="8"/>
      <c r="L222" s="8"/>
      <c r="M222" s="8"/>
      <c r="N222" s="8"/>
      <c r="O222" s="8"/>
      <c r="P222" s="8"/>
      <c r="Q222" s="8"/>
      <c r="R222" s="8"/>
      <c r="S222" s="8"/>
      <c r="T222" s="8"/>
      <c r="U222" s="8"/>
      <c r="V222" s="8"/>
      <c r="W222" s="8"/>
      <c r="X222" s="8"/>
      <c r="Y222" s="8"/>
      <c r="Z222" s="8"/>
      <c r="AA222" s="8"/>
    </row>
    <row r="223">
      <c r="A223" s="3">
        <v>44984.37080729166</v>
      </c>
      <c r="B223" s="4" t="s">
        <v>10</v>
      </c>
      <c r="C223" s="4" t="s">
        <v>11</v>
      </c>
      <c r="D223" s="4" t="s">
        <v>58</v>
      </c>
      <c r="E223" s="4" t="s">
        <v>121</v>
      </c>
      <c r="F223" s="4" t="s">
        <v>121</v>
      </c>
      <c r="G223" s="4" t="s">
        <v>19</v>
      </c>
      <c r="H223" s="5" t="s">
        <v>346</v>
      </c>
      <c r="I223" s="6" t="s">
        <v>14</v>
      </c>
      <c r="J223" s="7"/>
      <c r="K223" s="8"/>
      <c r="L223" s="8"/>
      <c r="M223" s="8"/>
      <c r="N223" s="8"/>
      <c r="O223" s="8"/>
      <c r="P223" s="8"/>
      <c r="Q223" s="8"/>
      <c r="R223" s="8"/>
      <c r="S223" s="8"/>
      <c r="T223" s="8"/>
      <c r="U223" s="8"/>
      <c r="V223" s="8"/>
      <c r="W223" s="8"/>
      <c r="X223" s="8"/>
      <c r="Y223" s="8"/>
      <c r="Z223" s="8"/>
      <c r="AA223" s="8"/>
    </row>
    <row r="224">
      <c r="A224" s="3">
        <v>44984.52259197917</v>
      </c>
      <c r="B224" s="4" t="s">
        <v>10</v>
      </c>
      <c r="C224" s="4" t="s">
        <v>11</v>
      </c>
      <c r="D224" s="4" t="s">
        <v>121</v>
      </c>
      <c r="E224" s="4" t="s">
        <v>150</v>
      </c>
      <c r="F224" s="4"/>
      <c r="G224" s="4"/>
      <c r="H224" s="5" t="s">
        <v>347</v>
      </c>
      <c r="I224" s="6" t="s">
        <v>14</v>
      </c>
      <c r="J224" s="7"/>
      <c r="K224" s="8"/>
      <c r="L224" s="8"/>
      <c r="M224" s="8"/>
      <c r="N224" s="8"/>
      <c r="O224" s="8"/>
      <c r="P224" s="8"/>
      <c r="Q224" s="8"/>
      <c r="R224" s="8"/>
      <c r="S224" s="8"/>
      <c r="T224" s="8"/>
      <c r="U224" s="8"/>
      <c r="V224" s="8"/>
      <c r="W224" s="8"/>
      <c r="X224" s="8"/>
      <c r="Y224" s="8"/>
      <c r="Z224" s="8"/>
      <c r="AA224" s="8"/>
    </row>
    <row r="225">
      <c r="A225" s="3">
        <v>44982.91475140046</v>
      </c>
      <c r="B225" s="4" t="s">
        <v>10</v>
      </c>
      <c r="C225" s="4" t="s">
        <v>11</v>
      </c>
      <c r="D225" s="4" t="s">
        <v>121</v>
      </c>
      <c r="E225" s="4" t="s">
        <v>348</v>
      </c>
      <c r="F225" s="4"/>
      <c r="G225" s="4"/>
      <c r="H225" s="5" t="s">
        <v>349</v>
      </c>
      <c r="I225" s="6" t="s">
        <v>14</v>
      </c>
      <c r="J225" s="5" t="s">
        <v>350</v>
      </c>
      <c r="K225" s="8"/>
      <c r="L225" s="8"/>
      <c r="M225" s="8"/>
      <c r="N225" s="8"/>
      <c r="O225" s="8"/>
      <c r="P225" s="8"/>
      <c r="Q225" s="8"/>
      <c r="R225" s="8"/>
      <c r="S225" s="8"/>
      <c r="T225" s="8"/>
      <c r="U225" s="8"/>
      <c r="V225" s="8"/>
      <c r="W225" s="8"/>
      <c r="X225" s="8"/>
      <c r="Y225" s="8"/>
      <c r="Z225" s="8"/>
      <c r="AA225" s="8"/>
    </row>
    <row r="226">
      <c r="A226" s="3">
        <v>44985.60593430555</v>
      </c>
      <c r="B226" s="4" t="s">
        <v>10</v>
      </c>
      <c r="C226" s="4" t="s">
        <v>11</v>
      </c>
      <c r="D226" s="4" t="s">
        <v>121</v>
      </c>
      <c r="E226" s="4" t="s">
        <v>12</v>
      </c>
      <c r="F226" s="4"/>
      <c r="G226" s="4"/>
      <c r="H226" s="5" t="s">
        <v>351</v>
      </c>
      <c r="I226" s="6" t="s">
        <v>14</v>
      </c>
      <c r="J226" s="5" t="s">
        <v>352</v>
      </c>
      <c r="K226" s="8"/>
      <c r="L226" s="8"/>
      <c r="M226" s="8"/>
      <c r="N226" s="8"/>
      <c r="O226" s="8"/>
      <c r="P226" s="8"/>
      <c r="Q226" s="8"/>
      <c r="R226" s="8"/>
      <c r="S226" s="8"/>
      <c r="T226" s="8"/>
      <c r="U226" s="8"/>
      <c r="V226" s="8"/>
      <c r="W226" s="8"/>
      <c r="X226" s="8"/>
      <c r="Y226" s="8"/>
      <c r="Z226" s="8"/>
      <c r="AA226" s="8"/>
    </row>
    <row r="227">
      <c r="A227" s="3">
        <v>44985.64952189814</v>
      </c>
      <c r="B227" s="4" t="s">
        <v>10</v>
      </c>
      <c r="C227" s="4" t="s">
        <v>11</v>
      </c>
      <c r="D227" s="4" t="s">
        <v>121</v>
      </c>
      <c r="E227" s="4" t="s">
        <v>12</v>
      </c>
      <c r="F227" s="4" t="s">
        <v>22</v>
      </c>
      <c r="G227" s="4" t="s">
        <v>121</v>
      </c>
      <c r="H227" s="5" t="s">
        <v>353</v>
      </c>
      <c r="I227" s="6" t="s">
        <v>14</v>
      </c>
      <c r="J227" s="5" t="s">
        <v>24</v>
      </c>
      <c r="K227" s="8"/>
      <c r="L227" s="8"/>
      <c r="M227" s="8"/>
      <c r="N227" s="8"/>
      <c r="O227" s="8"/>
      <c r="P227" s="8"/>
      <c r="Q227" s="8"/>
      <c r="R227" s="8"/>
      <c r="S227" s="8"/>
      <c r="T227" s="8"/>
      <c r="U227" s="8"/>
      <c r="V227" s="8"/>
      <c r="W227" s="8"/>
      <c r="X227" s="8"/>
      <c r="Y227" s="8"/>
      <c r="Z227" s="8"/>
      <c r="AA227" s="8"/>
    </row>
    <row r="228">
      <c r="A228" s="3">
        <v>44982.304902268515</v>
      </c>
      <c r="B228" s="4" t="s">
        <v>10</v>
      </c>
      <c r="C228" s="4" t="s">
        <v>11</v>
      </c>
      <c r="D228" s="4" t="s">
        <v>121</v>
      </c>
      <c r="E228" s="4" t="s">
        <v>22</v>
      </c>
      <c r="F228" s="4"/>
      <c r="G228" s="4"/>
      <c r="H228" s="5" t="s">
        <v>354</v>
      </c>
      <c r="I228" s="6" t="s">
        <v>14</v>
      </c>
      <c r="J228" s="5" t="s">
        <v>355</v>
      </c>
      <c r="K228" s="8"/>
      <c r="L228" s="8"/>
      <c r="M228" s="8"/>
      <c r="N228" s="8"/>
      <c r="O228" s="8"/>
      <c r="P228" s="8"/>
      <c r="Q228" s="8"/>
      <c r="R228" s="8"/>
      <c r="S228" s="8"/>
      <c r="T228" s="8"/>
      <c r="U228" s="8"/>
      <c r="V228" s="8"/>
      <c r="W228" s="8"/>
      <c r="X228" s="8"/>
      <c r="Y228" s="8"/>
      <c r="Z228" s="8"/>
      <c r="AA228" s="8"/>
    </row>
    <row r="229">
      <c r="A229" s="3">
        <v>44982.309489074076</v>
      </c>
      <c r="B229" s="4" t="s">
        <v>10</v>
      </c>
      <c r="C229" s="4" t="s">
        <v>11</v>
      </c>
      <c r="D229" s="4" t="s">
        <v>121</v>
      </c>
      <c r="E229" s="4" t="s">
        <v>22</v>
      </c>
      <c r="F229" s="4" t="s">
        <v>121</v>
      </c>
      <c r="G229" s="4"/>
      <c r="H229" s="5" t="s">
        <v>356</v>
      </c>
      <c r="I229" s="6" t="s">
        <v>14</v>
      </c>
      <c r="J229" s="5" t="s">
        <v>357</v>
      </c>
      <c r="K229" s="8"/>
      <c r="L229" s="8"/>
      <c r="M229" s="8"/>
      <c r="N229" s="8"/>
      <c r="O229" s="8"/>
      <c r="P229" s="8"/>
      <c r="Q229" s="8"/>
      <c r="R229" s="8"/>
      <c r="S229" s="8"/>
      <c r="T229" s="8"/>
      <c r="U229" s="8"/>
      <c r="V229" s="8"/>
      <c r="W229" s="8"/>
      <c r="X229" s="8"/>
      <c r="Y229" s="8"/>
      <c r="Z229" s="8"/>
      <c r="AA229" s="8"/>
    </row>
    <row r="230">
      <c r="A230" s="3">
        <v>44982.32566553241</v>
      </c>
      <c r="B230" s="4" t="s">
        <v>10</v>
      </c>
      <c r="C230" s="4" t="s">
        <v>11</v>
      </c>
      <c r="D230" s="4" t="s">
        <v>121</v>
      </c>
      <c r="E230" s="4" t="s">
        <v>22</v>
      </c>
      <c r="F230" s="4" t="s">
        <v>19</v>
      </c>
      <c r="G230" s="4"/>
      <c r="H230" s="5" t="s">
        <v>358</v>
      </c>
      <c r="I230" s="6" t="s">
        <v>14</v>
      </c>
      <c r="J230" s="5" t="s">
        <v>21</v>
      </c>
      <c r="K230" s="8"/>
      <c r="L230" s="8"/>
      <c r="M230" s="8"/>
      <c r="N230" s="8"/>
      <c r="O230" s="8"/>
      <c r="P230" s="8"/>
      <c r="Q230" s="8"/>
      <c r="R230" s="8"/>
      <c r="S230" s="8"/>
      <c r="T230" s="8"/>
      <c r="U230" s="8"/>
      <c r="V230" s="8"/>
      <c r="W230" s="8"/>
      <c r="X230" s="8"/>
      <c r="Y230" s="8"/>
      <c r="Z230" s="8"/>
      <c r="AA230" s="8"/>
    </row>
    <row r="231">
      <c r="A231" s="3">
        <v>44982.344992638886</v>
      </c>
      <c r="B231" s="4" t="s">
        <v>10</v>
      </c>
      <c r="C231" s="4" t="s">
        <v>11</v>
      </c>
      <c r="D231" s="4" t="s">
        <v>121</v>
      </c>
      <c r="E231" s="4" t="s">
        <v>22</v>
      </c>
      <c r="F231" s="4"/>
      <c r="G231" s="4"/>
      <c r="H231" s="5" t="s">
        <v>359</v>
      </c>
      <c r="I231" s="6" t="s">
        <v>14</v>
      </c>
      <c r="J231" s="7"/>
      <c r="K231" s="8"/>
      <c r="L231" s="8"/>
      <c r="M231" s="8"/>
      <c r="N231" s="8"/>
      <c r="O231" s="8"/>
      <c r="P231" s="8"/>
      <c r="Q231" s="8"/>
      <c r="R231" s="8"/>
      <c r="S231" s="8"/>
      <c r="T231" s="8"/>
      <c r="U231" s="8"/>
      <c r="V231" s="8"/>
      <c r="W231" s="8"/>
      <c r="X231" s="8"/>
      <c r="Y231" s="8"/>
      <c r="Z231" s="8"/>
      <c r="AA231" s="8"/>
    </row>
    <row r="232">
      <c r="A232" s="3">
        <v>44982.34597135417</v>
      </c>
      <c r="B232" s="4" t="s">
        <v>10</v>
      </c>
      <c r="C232" s="4" t="s">
        <v>11</v>
      </c>
      <c r="D232" s="4" t="s">
        <v>121</v>
      </c>
      <c r="E232" s="4" t="s">
        <v>22</v>
      </c>
      <c r="F232" s="4" t="s">
        <v>19</v>
      </c>
      <c r="G232" s="4"/>
      <c r="H232" s="5" t="s">
        <v>360</v>
      </c>
      <c r="I232" s="6" t="s">
        <v>14</v>
      </c>
      <c r="J232" s="5" t="s">
        <v>361</v>
      </c>
      <c r="K232" s="8"/>
      <c r="L232" s="8"/>
      <c r="M232" s="8"/>
      <c r="N232" s="8"/>
      <c r="O232" s="8"/>
      <c r="P232" s="8"/>
      <c r="Q232" s="8"/>
      <c r="R232" s="8"/>
      <c r="S232" s="8"/>
      <c r="T232" s="8"/>
      <c r="U232" s="8"/>
      <c r="V232" s="8"/>
      <c r="W232" s="8"/>
      <c r="X232" s="8"/>
      <c r="Y232" s="8"/>
      <c r="Z232" s="8"/>
      <c r="AA232" s="8"/>
    </row>
    <row r="233">
      <c r="A233" s="3">
        <v>44982.36363935185</v>
      </c>
      <c r="B233" s="4" t="s">
        <v>10</v>
      </c>
      <c r="C233" s="4" t="s">
        <v>11</v>
      </c>
      <c r="D233" s="4" t="s">
        <v>121</v>
      </c>
      <c r="E233" s="4" t="s">
        <v>22</v>
      </c>
      <c r="F233" s="4" t="s">
        <v>362</v>
      </c>
      <c r="G233" s="4"/>
      <c r="H233" s="5" t="s">
        <v>363</v>
      </c>
      <c r="I233" s="6" t="s">
        <v>14</v>
      </c>
      <c r="J233" s="7"/>
      <c r="K233" s="8"/>
      <c r="L233" s="8"/>
      <c r="M233" s="8"/>
      <c r="N233" s="8"/>
      <c r="O233" s="8"/>
      <c r="P233" s="8"/>
      <c r="Q233" s="8"/>
      <c r="R233" s="8"/>
      <c r="S233" s="8"/>
      <c r="T233" s="8"/>
      <c r="U233" s="8"/>
      <c r="V233" s="8"/>
      <c r="W233" s="8"/>
      <c r="X233" s="8"/>
      <c r="Y233" s="8"/>
      <c r="Z233" s="8"/>
      <c r="AA233" s="8"/>
    </row>
    <row r="234">
      <c r="A234" s="3">
        <v>44982.38465842593</v>
      </c>
      <c r="B234" s="4" t="s">
        <v>10</v>
      </c>
      <c r="C234" s="4" t="s">
        <v>11</v>
      </c>
      <c r="D234" s="4" t="s">
        <v>121</v>
      </c>
      <c r="E234" s="4" t="s">
        <v>22</v>
      </c>
      <c r="F234" s="4" t="s">
        <v>19</v>
      </c>
      <c r="G234" s="4"/>
      <c r="H234" s="5" t="s">
        <v>364</v>
      </c>
      <c r="I234" s="6" t="s">
        <v>14</v>
      </c>
      <c r="J234" s="5" t="s">
        <v>365</v>
      </c>
      <c r="K234" s="8"/>
      <c r="L234" s="8"/>
      <c r="M234" s="8"/>
      <c r="N234" s="8"/>
      <c r="O234" s="8"/>
      <c r="P234" s="8"/>
      <c r="Q234" s="8"/>
      <c r="R234" s="8"/>
      <c r="S234" s="8"/>
      <c r="T234" s="8"/>
      <c r="U234" s="8"/>
      <c r="V234" s="8"/>
      <c r="W234" s="8"/>
      <c r="X234" s="8"/>
      <c r="Y234" s="8"/>
      <c r="Z234" s="8"/>
      <c r="AA234" s="8"/>
    </row>
    <row r="235">
      <c r="A235" s="3">
        <v>44982.44412083333</v>
      </c>
      <c r="B235" s="4" t="s">
        <v>10</v>
      </c>
      <c r="C235" s="4" t="s">
        <v>11</v>
      </c>
      <c r="D235" s="4" t="s">
        <v>121</v>
      </c>
      <c r="E235" s="4" t="s">
        <v>22</v>
      </c>
      <c r="F235" s="4" t="s">
        <v>19</v>
      </c>
      <c r="G235" s="4"/>
      <c r="H235" s="5" t="s">
        <v>366</v>
      </c>
      <c r="I235" s="6" t="s">
        <v>14</v>
      </c>
      <c r="J235" s="5" t="s">
        <v>24</v>
      </c>
      <c r="K235" s="8"/>
      <c r="L235" s="8"/>
      <c r="M235" s="8"/>
      <c r="N235" s="8"/>
      <c r="O235" s="8"/>
      <c r="P235" s="8"/>
      <c r="Q235" s="8"/>
      <c r="R235" s="8"/>
      <c r="S235" s="8"/>
      <c r="T235" s="8"/>
      <c r="U235" s="8"/>
      <c r="V235" s="8"/>
      <c r="W235" s="8"/>
      <c r="X235" s="8"/>
      <c r="Y235" s="8"/>
      <c r="Z235" s="8"/>
      <c r="AA235" s="8"/>
    </row>
    <row r="236">
      <c r="A236" s="3">
        <v>44982.4894409375</v>
      </c>
      <c r="B236" s="4" t="s">
        <v>10</v>
      </c>
      <c r="C236" s="4" t="s">
        <v>11</v>
      </c>
      <c r="D236" s="4" t="s">
        <v>121</v>
      </c>
      <c r="E236" s="4" t="s">
        <v>22</v>
      </c>
      <c r="F236" s="4"/>
      <c r="G236" s="4"/>
      <c r="H236" s="5" t="s">
        <v>367</v>
      </c>
      <c r="I236" s="6" t="s">
        <v>14</v>
      </c>
      <c r="J236" s="7"/>
      <c r="K236" s="8"/>
      <c r="L236" s="8"/>
      <c r="M236" s="8"/>
      <c r="N236" s="8"/>
      <c r="O236" s="8"/>
      <c r="P236" s="8"/>
      <c r="Q236" s="8"/>
      <c r="R236" s="8"/>
      <c r="S236" s="8"/>
      <c r="T236" s="8"/>
      <c r="U236" s="8"/>
      <c r="V236" s="8"/>
      <c r="W236" s="8"/>
      <c r="X236" s="8"/>
      <c r="Y236" s="8"/>
      <c r="Z236" s="8"/>
      <c r="AA236" s="8"/>
    </row>
    <row r="237">
      <c r="A237" s="3">
        <v>44982.523272060185</v>
      </c>
      <c r="B237" s="4" t="s">
        <v>10</v>
      </c>
      <c r="C237" s="4" t="s">
        <v>11</v>
      </c>
      <c r="D237" s="4" t="s">
        <v>121</v>
      </c>
      <c r="E237" s="4" t="s">
        <v>22</v>
      </c>
      <c r="F237" s="4" t="s">
        <v>121</v>
      </c>
      <c r="G237" s="4"/>
      <c r="H237" s="5" t="s">
        <v>368</v>
      </c>
      <c r="I237" s="6" t="s">
        <v>14</v>
      </c>
      <c r="J237" s="5" t="s">
        <v>369</v>
      </c>
      <c r="K237" s="8"/>
      <c r="L237" s="8"/>
      <c r="M237" s="8"/>
      <c r="N237" s="8"/>
      <c r="O237" s="8"/>
      <c r="P237" s="8"/>
      <c r="Q237" s="8"/>
      <c r="R237" s="8"/>
      <c r="S237" s="8"/>
      <c r="T237" s="8"/>
      <c r="U237" s="8"/>
      <c r="V237" s="8"/>
      <c r="W237" s="8"/>
      <c r="X237" s="8"/>
      <c r="Y237" s="8"/>
      <c r="Z237" s="8"/>
      <c r="AA237" s="8"/>
    </row>
    <row r="238">
      <c r="A238" s="3">
        <v>44984.9558322338</v>
      </c>
      <c r="B238" s="4" t="s">
        <v>10</v>
      </c>
      <c r="C238" s="4" t="s">
        <v>11</v>
      </c>
      <c r="D238" s="4" t="s">
        <v>121</v>
      </c>
      <c r="E238" s="4" t="s">
        <v>22</v>
      </c>
      <c r="F238" s="4" t="s">
        <v>121</v>
      </c>
      <c r="G238" s="4"/>
      <c r="H238" s="5" t="s">
        <v>370</v>
      </c>
      <c r="I238" s="6" t="s">
        <v>14</v>
      </c>
      <c r="J238" s="5" t="s">
        <v>24</v>
      </c>
      <c r="K238" s="8"/>
      <c r="L238" s="8"/>
      <c r="M238" s="8"/>
      <c r="N238" s="8"/>
      <c r="O238" s="8"/>
      <c r="P238" s="8"/>
      <c r="Q238" s="8"/>
      <c r="R238" s="8"/>
      <c r="S238" s="8"/>
      <c r="T238" s="8"/>
      <c r="U238" s="8"/>
      <c r="V238" s="8"/>
      <c r="W238" s="8"/>
      <c r="X238" s="8"/>
      <c r="Y238" s="8"/>
      <c r="Z238" s="8"/>
      <c r="AA238" s="8"/>
    </row>
    <row r="239">
      <c r="A239" s="3">
        <v>44985.44075059028</v>
      </c>
      <c r="B239" s="4" t="s">
        <v>10</v>
      </c>
      <c r="C239" s="4" t="s">
        <v>11</v>
      </c>
      <c r="D239" s="4" t="s">
        <v>121</v>
      </c>
      <c r="E239" s="4" t="s">
        <v>22</v>
      </c>
      <c r="F239" s="4" t="s">
        <v>121</v>
      </c>
      <c r="G239" s="4"/>
      <c r="H239" s="5" t="s">
        <v>371</v>
      </c>
      <c r="I239" s="6" t="s">
        <v>14</v>
      </c>
      <c r="J239" s="7"/>
      <c r="K239" s="8"/>
      <c r="L239" s="8"/>
      <c r="M239" s="8"/>
      <c r="N239" s="8"/>
      <c r="O239" s="8"/>
      <c r="P239" s="8"/>
      <c r="Q239" s="8"/>
      <c r="R239" s="8"/>
      <c r="S239" s="8"/>
      <c r="T239" s="8"/>
      <c r="U239" s="8"/>
      <c r="V239" s="8"/>
      <c r="W239" s="8"/>
      <c r="X239" s="8"/>
      <c r="Y239" s="8"/>
      <c r="Z239" s="8"/>
      <c r="AA239" s="8"/>
    </row>
    <row r="240">
      <c r="A240" s="3">
        <v>44985.442373391204</v>
      </c>
      <c r="B240" s="4" t="s">
        <v>10</v>
      </c>
      <c r="C240" s="4" t="s">
        <v>11</v>
      </c>
      <c r="D240" s="4" t="s">
        <v>121</v>
      </c>
      <c r="E240" s="4" t="s">
        <v>22</v>
      </c>
      <c r="F240" s="4" t="s">
        <v>121</v>
      </c>
      <c r="G240" s="4"/>
      <c r="H240" s="5" t="s">
        <v>372</v>
      </c>
      <c r="I240" s="6" t="s">
        <v>14</v>
      </c>
      <c r="J240" s="7"/>
      <c r="K240" s="8"/>
      <c r="L240" s="8"/>
      <c r="M240" s="8"/>
      <c r="N240" s="8"/>
      <c r="O240" s="8"/>
      <c r="P240" s="8"/>
      <c r="Q240" s="8"/>
      <c r="R240" s="8"/>
      <c r="S240" s="8"/>
      <c r="T240" s="8"/>
      <c r="U240" s="8"/>
      <c r="V240" s="8"/>
      <c r="W240" s="8"/>
      <c r="X240" s="8"/>
      <c r="Y240" s="8"/>
      <c r="Z240" s="8"/>
      <c r="AA240" s="8"/>
    </row>
    <row r="241">
      <c r="A241" s="3">
        <v>44985.44917876157</v>
      </c>
      <c r="B241" s="4" t="s">
        <v>10</v>
      </c>
      <c r="C241" s="4" t="s">
        <v>11</v>
      </c>
      <c r="D241" s="4" t="s">
        <v>121</v>
      </c>
      <c r="E241" s="4" t="s">
        <v>22</v>
      </c>
      <c r="F241" s="4"/>
      <c r="G241" s="4"/>
      <c r="H241" s="5" t="s">
        <v>373</v>
      </c>
      <c r="I241" s="6" t="s">
        <v>14</v>
      </c>
      <c r="J241" s="7"/>
      <c r="K241" s="8"/>
      <c r="L241" s="8"/>
      <c r="M241" s="8"/>
      <c r="N241" s="8"/>
      <c r="O241" s="8"/>
      <c r="P241" s="8"/>
      <c r="Q241" s="8"/>
      <c r="R241" s="8"/>
      <c r="S241" s="8"/>
      <c r="T241" s="8"/>
      <c r="U241" s="8"/>
      <c r="V241" s="8"/>
      <c r="W241" s="8"/>
      <c r="X241" s="8"/>
      <c r="Y241" s="8"/>
      <c r="Z241" s="8"/>
      <c r="AA241" s="8"/>
    </row>
    <row r="242">
      <c r="A242" s="3">
        <v>44985.549328796296</v>
      </c>
      <c r="B242" s="4" t="s">
        <v>10</v>
      </c>
      <c r="C242" s="4" t="s">
        <v>11</v>
      </c>
      <c r="D242" s="4" t="s">
        <v>121</v>
      </c>
      <c r="E242" s="4" t="s">
        <v>22</v>
      </c>
      <c r="F242" s="4" t="s">
        <v>121</v>
      </c>
      <c r="G242" s="4"/>
      <c r="H242" s="5" t="s">
        <v>374</v>
      </c>
      <c r="I242" s="6" t="s">
        <v>14</v>
      </c>
      <c r="J242" s="5" t="s">
        <v>24</v>
      </c>
      <c r="K242" s="8"/>
      <c r="L242" s="8"/>
      <c r="M242" s="8"/>
      <c r="N242" s="8"/>
      <c r="O242" s="8"/>
      <c r="P242" s="8"/>
      <c r="Q242" s="8"/>
      <c r="R242" s="8"/>
      <c r="S242" s="8"/>
      <c r="T242" s="8"/>
      <c r="U242" s="8"/>
      <c r="V242" s="8"/>
      <c r="W242" s="8"/>
      <c r="X242" s="8"/>
      <c r="Y242" s="8"/>
      <c r="Z242" s="8"/>
      <c r="AA242" s="8"/>
    </row>
    <row r="243">
      <c r="A243" s="3">
        <v>44985.575451516204</v>
      </c>
      <c r="B243" s="4" t="s">
        <v>10</v>
      </c>
      <c r="C243" s="4" t="s">
        <v>11</v>
      </c>
      <c r="D243" s="4" t="s">
        <v>121</v>
      </c>
      <c r="E243" s="4" t="s">
        <v>22</v>
      </c>
      <c r="F243" s="4" t="s">
        <v>121</v>
      </c>
      <c r="G243" s="4"/>
      <c r="H243" s="5" t="s">
        <v>375</v>
      </c>
      <c r="I243" s="6" t="s">
        <v>14</v>
      </c>
      <c r="J243" s="5" t="s">
        <v>24</v>
      </c>
      <c r="K243" s="8"/>
      <c r="L243" s="8"/>
      <c r="M243" s="8"/>
      <c r="N243" s="8"/>
      <c r="O243" s="8"/>
      <c r="P243" s="8"/>
      <c r="Q243" s="8"/>
      <c r="R243" s="8"/>
      <c r="S243" s="8"/>
      <c r="T243" s="8"/>
      <c r="U243" s="8"/>
      <c r="V243" s="8"/>
      <c r="W243" s="8"/>
      <c r="X243" s="8"/>
      <c r="Y243" s="8"/>
      <c r="Z243" s="8"/>
      <c r="AA243" s="8"/>
    </row>
    <row r="244">
      <c r="A244" s="3">
        <v>44985.59267670139</v>
      </c>
      <c r="B244" s="4" t="s">
        <v>10</v>
      </c>
      <c r="C244" s="4" t="s">
        <v>11</v>
      </c>
      <c r="D244" s="4" t="s">
        <v>121</v>
      </c>
      <c r="E244" s="4" t="s">
        <v>22</v>
      </c>
      <c r="F244" s="4" t="s">
        <v>19</v>
      </c>
      <c r="G244" s="4"/>
      <c r="H244" s="5" t="s">
        <v>376</v>
      </c>
      <c r="I244" s="6" t="s">
        <v>14</v>
      </c>
      <c r="J244" s="5" t="s">
        <v>24</v>
      </c>
      <c r="K244" s="8"/>
      <c r="L244" s="8"/>
      <c r="M244" s="8"/>
      <c r="N244" s="8"/>
      <c r="O244" s="8"/>
      <c r="P244" s="8"/>
      <c r="Q244" s="8"/>
      <c r="R244" s="8"/>
      <c r="S244" s="8"/>
      <c r="T244" s="8"/>
      <c r="U244" s="8"/>
      <c r="V244" s="8"/>
      <c r="W244" s="8"/>
      <c r="X244" s="8"/>
      <c r="Y244" s="8"/>
      <c r="Z244" s="8"/>
      <c r="AA244" s="8"/>
    </row>
    <row r="245">
      <c r="A245" s="3">
        <v>44985.602833125</v>
      </c>
      <c r="B245" s="4" t="s">
        <v>10</v>
      </c>
      <c r="C245" s="4" t="s">
        <v>11</v>
      </c>
      <c r="D245" s="4" t="s">
        <v>121</v>
      </c>
      <c r="E245" s="4" t="s">
        <v>22</v>
      </c>
      <c r="F245" s="4" t="s">
        <v>121</v>
      </c>
      <c r="G245" s="4"/>
      <c r="H245" s="5" t="s">
        <v>377</v>
      </c>
      <c r="I245" s="6" t="s">
        <v>14</v>
      </c>
      <c r="J245" s="7"/>
      <c r="K245" s="8"/>
      <c r="L245" s="8"/>
      <c r="M245" s="8"/>
      <c r="N245" s="8"/>
      <c r="O245" s="8"/>
      <c r="P245" s="8"/>
      <c r="Q245" s="8"/>
      <c r="R245" s="8"/>
      <c r="S245" s="8"/>
      <c r="T245" s="8"/>
      <c r="U245" s="8"/>
      <c r="V245" s="8"/>
      <c r="W245" s="8"/>
      <c r="X245" s="8"/>
      <c r="Y245" s="8"/>
      <c r="Z245" s="8"/>
      <c r="AA245" s="8"/>
    </row>
    <row r="246">
      <c r="A246" s="3">
        <v>44986.301926053246</v>
      </c>
      <c r="B246" s="4" t="s">
        <v>10</v>
      </c>
      <c r="C246" s="4" t="s">
        <v>11</v>
      </c>
      <c r="D246" s="4" t="s">
        <v>121</v>
      </c>
      <c r="E246" s="4" t="s">
        <v>22</v>
      </c>
      <c r="F246" s="4" t="s">
        <v>121</v>
      </c>
      <c r="G246" s="4"/>
      <c r="H246" s="5" t="s">
        <v>378</v>
      </c>
      <c r="I246" s="6" t="s">
        <v>14</v>
      </c>
      <c r="J246" s="7"/>
      <c r="K246" s="8"/>
      <c r="L246" s="8"/>
      <c r="M246" s="8"/>
      <c r="N246" s="8"/>
      <c r="O246" s="8"/>
      <c r="P246" s="8"/>
      <c r="Q246" s="8"/>
      <c r="R246" s="8"/>
      <c r="S246" s="8"/>
      <c r="T246" s="8"/>
      <c r="U246" s="8"/>
      <c r="V246" s="8"/>
      <c r="W246" s="8"/>
      <c r="X246" s="8"/>
      <c r="Y246" s="8"/>
      <c r="Z246" s="8"/>
      <c r="AA246" s="8"/>
    </row>
    <row r="247">
      <c r="A247" s="3">
        <v>44986.554916504625</v>
      </c>
      <c r="B247" s="4" t="s">
        <v>10</v>
      </c>
      <c r="C247" s="4" t="s">
        <v>11</v>
      </c>
      <c r="D247" s="4" t="s">
        <v>121</v>
      </c>
      <c r="E247" s="4" t="s">
        <v>22</v>
      </c>
      <c r="F247" s="4" t="s">
        <v>19</v>
      </c>
      <c r="G247" s="4"/>
      <c r="H247" s="5" t="s">
        <v>379</v>
      </c>
      <c r="I247" s="6" t="s">
        <v>14</v>
      </c>
      <c r="J247" s="5" t="s">
        <v>380</v>
      </c>
      <c r="K247" s="8"/>
      <c r="L247" s="8"/>
      <c r="M247" s="8"/>
      <c r="N247" s="8"/>
      <c r="O247" s="8"/>
      <c r="P247" s="8"/>
      <c r="Q247" s="8"/>
      <c r="R247" s="8"/>
      <c r="S247" s="8"/>
      <c r="T247" s="8"/>
      <c r="U247" s="8"/>
      <c r="V247" s="8"/>
      <c r="W247" s="8"/>
      <c r="X247" s="8"/>
      <c r="Y247" s="8"/>
      <c r="Z247" s="8"/>
      <c r="AA247" s="8"/>
    </row>
    <row r="248">
      <c r="A248" s="3">
        <v>44986.59700340278</v>
      </c>
      <c r="B248" s="4" t="s">
        <v>10</v>
      </c>
      <c r="C248" s="4" t="s">
        <v>11</v>
      </c>
      <c r="D248" s="4" t="s">
        <v>121</v>
      </c>
      <c r="E248" s="4" t="s">
        <v>22</v>
      </c>
      <c r="F248" s="4" t="s">
        <v>121</v>
      </c>
      <c r="G248" s="4"/>
      <c r="H248" s="5" t="s">
        <v>381</v>
      </c>
      <c r="I248" s="6" t="s">
        <v>14</v>
      </c>
      <c r="J248" s="5" t="s">
        <v>382</v>
      </c>
      <c r="K248" s="8"/>
      <c r="L248" s="8"/>
      <c r="M248" s="8"/>
      <c r="N248" s="8"/>
      <c r="O248" s="8"/>
      <c r="P248" s="8"/>
      <c r="Q248" s="8"/>
      <c r="R248" s="8"/>
      <c r="S248" s="8"/>
      <c r="T248" s="8"/>
      <c r="U248" s="8"/>
      <c r="V248" s="8"/>
      <c r="W248" s="8"/>
      <c r="X248" s="8"/>
      <c r="Y248" s="8"/>
      <c r="Z248" s="8"/>
      <c r="AA248" s="8"/>
    </row>
    <row r="249">
      <c r="A249" s="3">
        <v>44987.61510502315</v>
      </c>
      <c r="B249" s="4" t="s">
        <v>10</v>
      </c>
      <c r="C249" s="4" t="s">
        <v>11</v>
      </c>
      <c r="D249" s="4" t="s">
        <v>121</v>
      </c>
      <c r="E249" s="4" t="s">
        <v>22</v>
      </c>
      <c r="F249" s="4" t="s">
        <v>121</v>
      </c>
      <c r="G249" s="4"/>
      <c r="H249" s="5" t="s">
        <v>383</v>
      </c>
      <c r="I249" s="6" t="s">
        <v>14</v>
      </c>
      <c r="J249" s="5" t="s">
        <v>384</v>
      </c>
      <c r="K249" s="8"/>
      <c r="L249" s="8"/>
      <c r="M249" s="8"/>
      <c r="N249" s="8"/>
      <c r="O249" s="8"/>
      <c r="P249" s="8"/>
      <c r="Q249" s="8"/>
      <c r="R249" s="8"/>
      <c r="S249" s="8"/>
      <c r="T249" s="8"/>
      <c r="U249" s="8"/>
      <c r="V249" s="8"/>
      <c r="W249" s="8"/>
      <c r="X249" s="8"/>
      <c r="Y249" s="8"/>
      <c r="Z249" s="8"/>
      <c r="AA249" s="8"/>
    </row>
    <row r="250">
      <c r="A250" s="3">
        <v>44988.53130200232</v>
      </c>
      <c r="B250" s="4" t="s">
        <v>10</v>
      </c>
      <c r="C250" s="4" t="s">
        <v>11</v>
      </c>
      <c r="D250" s="4" t="s">
        <v>121</v>
      </c>
      <c r="E250" s="4" t="s">
        <v>22</v>
      </c>
      <c r="F250" s="4"/>
      <c r="G250" s="4"/>
      <c r="H250" s="5" t="s">
        <v>385</v>
      </c>
      <c r="I250" s="6" t="s">
        <v>14</v>
      </c>
      <c r="J250" s="7"/>
      <c r="K250" s="8"/>
      <c r="L250" s="8"/>
      <c r="M250" s="8"/>
      <c r="N250" s="8"/>
      <c r="O250" s="8"/>
      <c r="P250" s="8"/>
      <c r="Q250" s="8"/>
      <c r="R250" s="8"/>
      <c r="S250" s="8"/>
      <c r="T250" s="8"/>
      <c r="U250" s="8"/>
      <c r="V250" s="8"/>
      <c r="W250" s="8"/>
      <c r="X250" s="8"/>
      <c r="Y250" s="8"/>
      <c r="Z250" s="8"/>
      <c r="AA250" s="8"/>
    </row>
    <row r="251">
      <c r="A251" s="3">
        <v>44982.86048458333</v>
      </c>
      <c r="B251" s="4" t="s">
        <v>10</v>
      </c>
      <c r="C251" s="4" t="s">
        <v>11</v>
      </c>
      <c r="D251" s="4" t="s">
        <v>121</v>
      </c>
      <c r="E251" s="4" t="s">
        <v>19</v>
      </c>
      <c r="F251" s="4" t="s">
        <v>22</v>
      </c>
      <c r="G251" s="4"/>
      <c r="H251" s="5" t="s">
        <v>386</v>
      </c>
      <c r="I251" s="6" t="s">
        <v>14</v>
      </c>
      <c r="J251" s="7"/>
      <c r="K251" s="8"/>
      <c r="L251" s="8"/>
      <c r="M251" s="8"/>
      <c r="N251" s="8"/>
      <c r="O251" s="8"/>
      <c r="P251" s="8"/>
      <c r="Q251" s="8"/>
      <c r="R251" s="8"/>
      <c r="S251" s="8"/>
      <c r="T251" s="8"/>
      <c r="U251" s="8"/>
      <c r="V251" s="8"/>
      <c r="W251" s="8"/>
      <c r="X251" s="8"/>
      <c r="Y251" s="8"/>
      <c r="Z251" s="8"/>
      <c r="AA251" s="8"/>
    </row>
    <row r="252">
      <c r="A252" s="3">
        <v>44982.39603605324</v>
      </c>
      <c r="B252" s="4" t="s">
        <v>10</v>
      </c>
      <c r="C252" s="4" t="s">
        <v>11</v>
      </c>
      <c r="D252" s="4" t="s">
        <v>121</v>
      </c>
      <c r="E252" s="4" t="s">
        <v>75</v>
      </c>
      <c r="F252" s="4"/>
      <c r="G252" s="4"/>
      <c r="H252" s="5" t="s">
        <v>387</v>
      </c>
      <c r="I252" s="6" t="s">
        <v>14</v>
      </c>
      <c r="J252" s="5" t="s">
        <v>388</v>
      </c>
      <c r="K252" s="8"/>
      <c r="L252" s="8"/>
      <c r="M252" s="8"/>
      <c r="N252" s="8"/>
      <c r="O252" s="8"/>
      <c r="P252" s="8"/>
      <c r="Q252" s="8"/>
      <c r="R252" s="8"/>
      <c r="S252" s="8"/>
      <c r="T252" s="8"/>
      <c r="U252" s="8"/>
      <c r="V252" s="8"/>
      <c r="W252" s="8"/>
      <c r="X252" s="8"/>
      <c r="Y252" s="8"/>
      <c r="Z252" s="8"/>
      <c r="AA252" s="8"/>
    </row>
    <row r="253">
      <c r="A253" s="3">
        <v>44982.64777667824</v>
      </c>
      <c r="B253" s="4" t="s">
        <v>10</v>
      </c>
      <c r="C253" s="4" t="s">
        <v>11</v>
      </c>
      <c r="D253" s="4" t="s">
        <v>121</v>
      </c>
      <c r="E253" s="4" t="s">
        <v>75</v>
      </c>
      <c r="F253" s="4"/>
      <c r="G253" s="4"/>
      <c r="H253" s="5" t="s">
        <v>389</v>
      </c>
      <c r="I253" s="6" t="s">
        <v>14</v>
      </c>
      <c r="J253" s="5" t="s">
        <v>390</v>
      </c>
      <c r="K253" s="8"/>
      <c r="L253" s="8"/>
      <c r="M253" s="8"/>
      <c r="N253" s="8"/>
      <c r="O253" s="8"/>
      <c r="P253" s="8"/>
      <c r="Q253" s="8"/>
      <c r="R253" s="8"/>
      <c r="S253" s="8"/>
      <c r="T253" s="8"/>
      <c r="U253" s="8"/>
      <c r="V253" s="8"/>
      <c r="W253" s="8"/>
      <c r="X253" s="8"/>
      <c r="Y253" s="8"/>
      <c r="Z253" s="8"/>
      <c r="AA253" s="8"/>
    </row>
    <row r="254">
      <c r="A254" s="3">
        <v>44982.31005300926</v>
      </c>
      <c r="B254" s="4" t="s">
        <v>10</v>
      </c>
      <c r="C254" s="4" t="s">
        <v>11</v>
      </c>
      <c r="D254" s="4" t="s">
        <v>121</v>
      </c>
      <c r="E254" s="4" t="s">
        <v>82</v>
      </c>
      <c r="F254" s="4"/>
      <c r="G254" s="4"/>
      <c r="H254" s="5" t="s">
        <v>391</v>
      </c>
      <c r="I254" s="6" t="s">
        <v>14</v>
      </c>
      <c r="J254" s="5" t="s">
        <v>392</v>
      </c>
      <c r="K254" s="8"/>
      <c r="L254" s="8"/>
      <c r="M254" s="8"/>
      <c r="N254" s="8"/>
      <c r="O254" s="8"/>
      <c r="P254" s="8"/>
      <c r="Q254" s="8"/>
      <c r="R254" s="8"/>
      <c r="S254" s="8"/>
      <c r="T254" s="8"/>
      <c r="U254" s="8"/>
      <c r="V254" s="8"/>
      <c r="W254" s="8"/>
      <c r="X254" s="8"/>
      <c r="Y254" s="8"/>
      <c r="Z254" s="8"/>
      <c r="AA254" s="8"/>
    </row>
    <row r="255">
      <c r="A255" s="3">
        <v>44982.40410677083</v>
      </c>
      <c r="B255" s="4" t="s">
        <v>10</v>
      </c>
      <c r="C255" s="4" t="s">
        <v>11</v>
      </c>
      <c r="D255" s="4" t="s">
        <v>121</v>
      </c>
      <c r="E255" s="4" t="s">
        <v>82</v>
      </c>
      <c r="F255" s="4"/>
      <c r="G255" s="4"/>
      <c r="H255" s="5" t="s">
        <v>393</v>
      </c>
      <c r="I255" s="6" t="s">
        <v>14</v>
      </c>
      <c r="J255" s="5" t="s">
        <v>394</v>
      </c>
      <c r="K255" s="8"/>
      <c r="L255" s="8"/>
      <c r="M255" s="8"/>
      <c r="N255" s="8"/>
      <c r="O255" s="8"/>
      <c r="P255" s="8"/>
      <c r="Q255" s="8"/>
      <c r="R255" s="8"/>
      <c r="S255" s="8"/>
      <c r="T255" s="8"/>
      <c r="U255" s="8"/>
      <c r="V255" s="8"/>
      <c r="W255" s="8"/>
      <c r="X255" s="8"/>
      <c r="Y255" s="8"/>
      <c r="Z255" s="8"/>
      <c r="AA255" s="8"/>
    </row>
    <row r="256">
      <c r="A256" s="3">
        <v>44982.431576504634</v>
      </c>
      <c r="B256" s="4" t="s">
        <v>10</v>
      </c>
      <c r="C256" s="4" t="s">
        <v>11</v>
      </c>
      <c r="D256" s="4" t="s">
        <v>121</v>
      </c>
      <c r="E256" s="4" t="s">
        <v>82</v>
      </c>
      <c r="F256" s="4"/>
      <c r="G256" s="4"/>
      <c r="H256" s="5" t="s">
        <v>395</v>
      </c>
      <c r="I256" s="6" t="s">
        <v>14</v>
      </c>
      <c r="J256" s="5" t="s">
        <v>396</v>
      </c>
      <c r="K256" s="8"/>
      <c r="L256" s="8"/>
      <c r="M256" s="8"/>
      <c r="N256" s="8"/>
      <c r="O256" s="8"/>
      <c r="P256" s="8"/>
      <c r="Q256" s="8"/>
      <c r="R256" s="8"/>
      <c r="S256" s="8"/>
      <c r="T256" s="8"/>
      <c r="U256" s="8"/>
      <c r="V256" s="8"/>
      <c r="W256" s="8"/>
      <c r="X256" s="8"/>
      <c r="Y256" s="8"/>
      <c r="Z256" s="8"/>
      <c r="AA256" s="8"/>
    </row>
    <row r="257">
      <c r="A257" s="3">
        <v>44985.533705208334</v>
      </c>
      <c r="B257" s="4" t="s">
        <v>10</v>
      </c>
      <c r="C257" s="4" t="s">
        <v>11</v>
      </c>
      <c r="D257" s="4" t="s">
        <v>121</v>
      </c>
      <c r="E257" s="4" t="s">
        <v>82</v>
      </c>
      <c r="F257" s="4"/>
      <c r="G257" s="4"/>
      <c r="H257" s="5" t="s">
        <v>397</v>
      </c>
      <c r="I257" s="6" t="s">
        <v>14</v>
      </c>
      <c r="J257" s="5" t="s">
        <v>398</v>
      </c>
      <c r="K257" s="8"/>
      <c r="L257" s="8"/>
      <c r="M257" s="8"/>
      <c r="N257" s="8"/>
      <c r="O257" s="8"/>
      <c r="P257" s="8"/>
      <c r="Q257" s="8"/>
      <c r="R257" s="8"/>
      <c r="S257" s="8"/>
      <c r="T257" s="8"/>
      <c r="U257" s="8"/>
      <c r="V257" s="8"/>
      <c r="W257" s="8"/>
      <c r="X257" s="8"/>
      <c r="Y257" s="8"/>
      <c r="Z257" s="8"/>
      <c r="AA257" s="8"/>
    </row>
    <row r="258">
      <c r="A258" s="3">
        <v>44985.71004452546</v>
      </c>
      <c r="B258" s="4" t="s">
        <v>10</v>
      </c>
      <c r="C258" s="4" t="s">
        <v>11</v>
      </c>
      <c r="D258" s="4" t="s">
        <v>121</v>
      </c>
      <c r="E258" s="4" t="s">
        <v>82</v>
      </c>
      <c r="F258" s="4"/>
      <c r="G258" s="4"/>
      <c r="H258" s="5" t="s">
        <v>399</v>
      </c>
      <c r="I258" s="6" t="s">
        <v>14</v>
      </c>
      <c r="J258" s="5" t="s">
        <v>400</v>
      </c>
      <c r="K258" s="8"/>
      <c r="L258" s="8"/>
      <c r="M258" s="8"/>
      <c r="N258" s="8"/>
      <c r="O258" s="8"/>
      <c r="P258" s="8"/>
      <c r="Q258" s="8"/>
      <c r="R258" s="8"/>
      <c r="S258" s="8"/>
      <c r="T258" s="8"/>
      <c r="U258" s="8"/>
      <c r="V258" s="8"/>
      <c r="W258" s="8"/>
      <c r="X258" s="8"/>
      <c r="Y258" s="8"/>
      <c r="Z258" s="8"/>
      <c r="AA258" s="8"/>
    </row>
    <row r="259">
      <c r="A259" s="3">
        <v>44987.61964609954</v>
      </c>
      <c r="B259" s="4" t="s">
        <v>10</v>
      </c>
      <c r="C259" s="4" t="s">
        <v>11</v>
      </c>
      <c r="D259" s="4" t="s">
        <v>121</v>
      </c>
      <c r="E259" s="4" t="s">
        <v>82</v>
      </c>
      <c r="F259" s="4"/>
      <c r="G259" s="4"/>
      <c r="H259" s="5" t="s">
        <v>401</v>
      </c>
      <c r="I259" s="6" t="s">
        <v>14</v>
      </c>
      <c r="J259" s="5" t="s">
        <v>402</v>
      </c>
      <c r="K259" s="8"/>
      <c r="L259" s="8"/>
      <c r="M259" s="8"/>
      <c r="N259" s="8"/>
      <c r="O259" s="8"/>
      <c r="P259" s="8"/>
      <c r="Q259" s="8"/>
      <c r="R259" s="8"/>
      <c r="S259" s="8"/>
      <c r="T259" s="8"/>
      <c r="U259" s="8"/>
      <c r="V259" s="8"/>
      <c r="W259" s="8"/>
      <c r="X259" s="8"/>
      <c r="Y259" s="8"/>
      <c r="Z259" s="8"/>
      <c r="AA259" s="8"/>
    </row>
    <row r="260">
      <c r="A260" s="3">
        <v>44982.31012381944</v>
      </c>
      <c r="B260" s="4" t="s">
        <v>10</v>
      </c>
      <c r="C260" s="4" t="s">
        <v>11</v>
      </c>
      <c r="D260" s="4" t="s">
        <v>121</v>
      </c>
      <c r="E260" s="4" t="s">
        <v>19</v>
      </c>
      <c r="F260" s="4" t="s">
        <v>22</v>
      </c>
      <c r="G260" s="4"/>
      <c r="H260" s="5" t="s">
        <v>403</v>
      </c>
      <c r="I260" s="6" t="s">
        <v>14</v>
      </c>
      <c r="J260" s="5" t="s">
        <v>404</v>
      </c>
      <c r="K260" s="8"/>
      <c r="L260" s="8"/>
      <c r="M260" s="8"/>
      <c r="N260" s="8"/>
      <c r="O260" s="8"/>
      <c r="P260" s="8"/>
      <c r="Q260" s="8"/>
      <c r="R260" s="8"/>
      <c r="S260" s="8"/>
      <c r="T260" s="8"/>
      <c r="U260" s="8"/>
      <c r="V260" s="8"/>
      <c r="W260" s="8"/>
      <c r="X260" s="8"/>
      <c r="Y260" s="8"/>
      <c r="Z260" s="8"/>
      <c r="AA260" s="8"/>
    </row>
    <row r="261">
      <c r="A261" s="3">
        <v>44982.31027315972</v>
      </c>
      <c r="B261" s="4" t="s">
        <v>10</v>
      </c>
      <c r="C261" s="4" t="s">
        <v>11</v>
      </c>
      <c r="D261" s="4" t="s">
        <v>121</v>
      </c>
      <c r="E261" s="4" t="s">
        <v>19</v>
      </c>
      <c r="F261" s="4"/>
      <c r="G261" s="4"/>
      <c r="H261" s="5" t="s">
        <v>405</v>
      </c>
      <c r="I261" s="6" t="s">
        <v>14</v>
      </c>
      <c r="J261" s="7"/>
      <c r="K261" s="8"/>
      <c r="L261" s="8"/>
      <c r="M261" s="8"/>
      <c r="N261" s="8"/>
      <c r="O261" s="8"/>
      <c r="P261" s="8"/>
      <c r="Q261" s="8"/>
      <c r="R261" s="8"/>
      <c r="S261" s="8"/>
      <c r="T261" s="8"/>
      <c r="U261" s="8"/>
      <c r="V261" s="8"/>
      <c r="W261" s="8"/>
      <c r="X261" s="8"/>
      <c r="Y261" s="8"/>
      <c r="Z261" s="8"/>
      <c r="AA261" s="8"/>
    </row>
    <row r="262">
      <c r="A262" s="3">
        <v>44982.327756886574</v>
      </c>
      <c r="B262" s="4" t="s">
        <v>10</v>
      </c>
      <c r="C262" s="4" t="s">
        <v>11</v>
      </c>
      <c r="D262" s="4" t="s">
        <v>121</v>
      </c>
      <c r="E262" s="4" t="s">
        <v>19</v>
      </c>
      <c r="F262" s="4"/>
      <c r="G262" s="4"/>
      <c r="H262" s="5" t="s">
        <v>406</v>
      </c>
      <c r="I262" s="6" t="s">
        <v>14</v>
      </c>
      <c r="J262" s="7"/>
      <c r="K262" s="8"/>
      <c r="L262" s="8"/>
      <c r="M262" s="8"/>
      <c r="N262" s="8"/>
      <c r="O262" s="8"/>
      <c r="P262" s="8"/>
      <c r="Q262" s="8"/>
      <c r="R262" s="8"/>
      <c r="S262" s="8"/>
      <c r="T262" s="8"/>
      <c r="U262" s="8"/>
      <c r="V262" s="8"/>
      <c r="W262" s="8"/>
      <c r="X262" s="8"/>
      <c r="Y262" s="8"/>
      <c r="Z262" s="8"/>
      <c r="AA262" s="8"/>
    </row>
    <row r="263">
      <c r="A263" s="3">
        <v>44982.3633446875</v>
      </c>
      <c r="B263" s="4" t="s">
        <v>10</v>
      </c>
      <c r="C263" s="4" t="s">
        <v>11</v>
      </c>
      <c r="D263" s="4" t="s">
        <v>121</v>
      </c>
      <c r="E263" s="4" t="s">
        <v>19</v>
      </c>
      <c r="F263" s="4" t="s">
        <v>22</v>
      </c>
      <c r="G263" s="4" t="s">
        <v>121</v>
      </c>
      <c r="H263" s="5" t="s">
        <v>407</v>
      </c>
      <c r="I263" s="6" t="s">
        <v>14</v>
      </c>
      <c r="J263" s="5" t="s">
        <v>81</v>
      </c>
      <c r="K263" s="8"/>
      <c r="L263" s="8"/>
      <c r="M263" s="8"/>
      <c r="N263" s="8"/>
      <c r="O263" s="8"/>
      <c r="P263" s="8"/>
      <c r="Q263" s="8"/>
      <c r="R263" s="8"/>
      <c r="S263" s="8"/>
      <c r="T263" s="8"/>
      <c r="U263" s="8"/>
      <c r="V263" s="8"/>
      <c r="W263" s="8"/>
      <c r="X263" s="8"/>
      <c r="Y263" s="8"/>
      <c r="Z263" s="8"/>
      <c r="AA263" s="8"/>
    </row>
    <row r="264">
      <c r="A264" s="3">
        <v>44982.40042337963</v>
      </c>
      <c r="B264" s="4" t="s">
        <v>10</v>
      </c>
      <c r="C264" s="4" t="s">
        <v>11</v>
      </c>
      <c r="D264" s="4" t="s">
        <v>121</v>
      </c>
      <c r="E264" s="4" t="s">
        <v>19</v>
      </c>
      <c r="F264" s="4" t="s">
        <v>22</v>
      </c>
      <c r="G264" s="4"/>
      <c r="H264" s="5" t="s">
        <v>408</v>
      </c>
      <c r="I264" s="6" t="s">
        <v>14</v>
      </c>
      <c r="J264" s="5" t="s">
        <v>409</v>
      </c>
      <c r="K264" s="8"/>
      <c r="L264" s="8"/>
      <c r="M264" s="8"/>
      <c r="N264" s="8"/>
      <c r="O264" s="8"/>
      <c r="P264" s="8"/>
      <c r="Q264" s="8"/>
      <c r="R264" s="8"/>
      <c r="S264" s="8"/>
      <c r="T264" s="8"/>
      <c r="U264" s="8"/>
      <c r="V264" s="8"/>
      <c r="W264" s="8"/>
      <c r="X264" s="8"/>
      <c r="Y264" s="8"/>
      <c r="Z264" s="8"/>
      <c r="AA264" s="8"/>
    </row>
    <row r="265">
      <c r="A265" s="3">
        <v>44982.41283237268</v>
      </c>
      <c r="B265" s="4" t="s">
        <v>10</v>
      </c>
      <c r="C265" s="4" t="s">
        <v>11</v>
      </c>
      <c r="D265" s="4" t="s">
        <v>121</v>
      </c>
      <c r="E265" s="4" t="s">
        <v>19</v>
      </c>
      <c r="F265" s="4" t="s">
        <v>121</v>
      </c>
      <c r="G265" s="4"/>
      <c r="H265" s="5" t="s">
        <v>410</v>
      </c>
      <c r="I265" s="6" t="s">
        <v>14</v>
      </c>
      <c r="J265" s="7"/>
      <c r="K265" s="8"/>
      <c r="L265" s="8"/>
      <c r="M265" s="8"/>
      <c r="N265" s="8"/>
      <c r="O265" s="8"/>
      <c r="P265" s="8"/>
      <c r="Q265" s="8"/>
      <c r="R265" s="8"/>
      <c r="S265" s="8"/>
      <c r="T265" s="8"/>
      <c r="U265" s="8"/>
      <c r="V265" s="8"/>
      <c r="W265" s="8"/>
      <c r="X265" s="8"/>
      <c r="Y265" s="8"/>
      <c r="Z265" s="8"/>
      <c r="AA265" s="8"/>
    </row>
    <row r="266">
      <c r="A266" s="3">
        <v>44982.466796168985</v>
      </c>
      <c r="B266" s="4" t="s">
        <v>10</v>
      </c>
      <c r="C266" s="4" t="s">
        <v>11</v>
      </c>
      <c r="D266" s="4" t="s">
        <v>121</v>
      </c>
      <c r="E266" s="4" t="s">
        <v>19</v>
      </c>
      <c r="F266" s="4" t="s">
        <v>22</v>
      </c>
      <c r="G266" s="4"/>
      <c r="H266" s="5" t="s">
        <v>411</v>
      </c>
      <c r="I266" s="6" t="s">
        <v>14</v>
      </c>
      <c r="J266" s="7"/>
      <c r="K266" s="8"/>
      <c r="L266" s="8"/>
      <c r="M266" s="8"/>
      <c r="N266" s="8"/>
      <c r="O266" s="8"/>
      <c r="P266" s="8"/>
      <c r="Q266" s="8"/>
      <c r="R266" s="8"/>
      <c r="S266" s="8"/>
      <c r="T266" s="8"/>
      <c r="U266" s="8"/>
      <c r="V266" s="8"/>
      <c r="W266" s="8"/>
      <c r="X266" s="8"/>
      <c r="Y266" s="8"/>
      <c r="Z266" s="8"/>
      <c r="AA266" s="8"/>
    </row>
    <row r="267">
      <c r="A267" s="3">
        <v>44982.506998807876</v>
      </c>
      <c r="B267" s="4" t="s">
        <v>10</v>
      </c>
      <c r="C267" s="4" t="s">
        <v>11</v>
      </c>
      <c r="D267" s="4" t="s">
        <v>121</v>
      </c>
      <c r="E267" s="4" t="s">
        <v>19</v>
      </c>
      <c r="F267" s="4"/>
      <c r="G267" s="4"/>
      <c r="H267" s="5" t="s">
        <v>412</v>
      </c>
      <c r="I267" s="6" t="s">
        <v>14</v>
      </c>
      <c r="J267" s="5" t="s">
        <v>413</v>
      </c>
      <c r="K267" s="8"/>
      <c r="L267" s="8"/>
      <c r="M267" s="8"/>
      <c r="N267" s="8"/>
      <c r="O267" s="8"/>
      <c r="P267" s="8"/>
      <c r="Q267" s="8"/>
      <c r="R267" s="8"/>
      <c r="S267" s="8"/>
      <c r="T267" s="8"/>
      <c r="U267" s="8"/>
      <c r="V267" s="8"/>
      <c r="W267" s="8"/>
      <c r="X267" s="8"/>
      <c r="Y267" s="8"/>
      <c r="Z267" s="8"/>
      <c r="AA267" s="8"/>
    </row>
    <row r="268">
      <c r="A268" s="3">
        <v>44982.56090803241</v>
      </c>
      <c r="B268" s="4" t="s">
        <v>10</v>
      </c>
      <c r="C268" s="4" t="s">
        <v>11</v>
      </c>
      <c r="D268" s="4" t="s">
        <v>121</v>
      </c>
      <c r="E268" s="4" t="s">
        <v>19</v>
      </c>
      <c r="F268" s="4" t="s">
        <v>22</v>
      </c>
      <c r="G268" s="4" t="s">
        <v>121</v>
      </c>
      <c r="H268" s="5" t="s">
        <v>414</v>
      </c>
      <c r="I268" s="6" t="s">
        <v>14</v>
      </c>
      <c r="J268" s="5" t="s">
        <v>24</v>
      </c>
      <c r="K268" s="8"/>
      <c r="L268" s="8"/>
      <c r="M268" s="8"/>
      <c r="N268" s="8"/>
      <c r="O268" s="8"/>
      <c r="P268" s="8"/>
      <c r="Q268" s="8"/>
      <c r="R268" s="8"/>
      <c r="S268" s="8"/>
      <c r="T268" s="8"/>
      <c r="U268" s="8"/>
      <c r="V268" s="8"/>
      <c r="W268" s="8"/>
      <c r="X268" s="8"/>
      <c r="Y268" s="8"/>
      <c r="Z268" s="8"/>
      <c r="AA268" s="8"/>
    </row>
    <row r="269">
      <c r="A269" s="3">
        <v>44983.482820624995</v>
      </c>
      <c r="B269" s="4" t="s">
        <v>10</v>
      </c>
      <c r="C269" s="4" t="s">
        <v>11</v>
      </c>
      <c r="D269" s="4" t="s">
        <v>121</v>
      </c>
      <c r="E269" s="4" t="s">
        <v>19</v>
      </c>
      <c r="F269" s="4" t="s">
        <v>22</v>
      </c>
      <c r="G269" s="4"/>
      <c r="H269" s="5" t="s">
        <v>415</v>
      </c>
      <c r="I269" s="6" t="s">
        <v>14</v>
      </c>
      <c r="J269" s="5" t="s">
        <v>416</v>
      </c>
      <c r="K269" s="8"/>
      <c r="L269" s="8"/>
      <c r="M269" s="8"/>
      <c r="N269" s="8"/>
      <c r="O269" s="8"/>
      <c r="P269" s="8"/>
      <c r="Q269" s="8"/>
      <c r="R269" s="8"/>
      <c r="S269" s="8"/>
      <c r="T269" s="8"/>
      <c r="U269" s="8"/>
      <c r="V269" s="8"/>
      <c r="W269" s="8"/>
      <c r="X269" s="8"/>
      <c r="Y269" s="8"/>
      <c r="Z269" s="8"/>
      <c r="AA269" s="8"/>
    </row>
    <row r="270">
      <c r="A270" s="3">
        <v>44985.44151099537</v>
      </c>
      <c r="B270" s="4" t="s">
        <v>10</v>
      </c>
      <c r="C270" s="4" t="s">
        <v>11</v>
      </c>
      <c r="D270" s="4" t="s">
        <v>121</v>
      </c>
      <c r="E270" s="4" t="s">
        <v>19</v>
      </c>
      <c r="F270" s="4" t="s">
        <v>22</v>
      </c>
      <c r="G270" s="4"/>
      <c r="H270" s="5" t="s">
        <v>417</v>
      </c>
      <c r="I270" s="6" t="s">
        <v>14</v>
      </c>
      <c r="J270" s="7"/>
      <c r="K270" s="8"/>
      <c r="L270" s="8"/>
      <c r="M270" s="8"/>
      <c r="N270" s="8"/>
      <c r="O270" s="8"/>
      <c r="P270" s="8"/>
      <c r="Q270" s="8"/>
      <c r="R270" s="8"/>
      <c r="S270" s="8"/>
      <c r="T270" s="8"/>
      <c r="U270" s="8"/>
      <c r="V270" s="8"/>
      <c r="W270" s="8"/>
      <c r="X270" s="8"/>
      <c r="Y270" s="8"/>
      <c r="Z270" s="8"/>
      <c r="AA270" s="8"/>
    </row>
    <row r="271">
      <c r="A271" s="3">
        <v>44988.34009858796</v>
      </c>
      <c r="B271" s="4" t="s">
        <v>10</v>
      </c>
      <c r="C271" s="4" t="s">
        <v>11</v>
      </c>
      <c r="D271" s="4" t="s">
        <v>121</v>
      </c>
      <c r="E271" s="4" t="s">
        <v>19</v>
      </c>
      <c r="F271" s="4"/>
      <c r="G271" s="4"/>
      <c r="H271" s="5" t="s">
        <v>418</v>
      </c>
      <c r="I271" s="6" t="s">
        <v>14</v>
      </c>
      <c r="J271" s="5" t="s">
        <v>419</v>
      </c>
      <c r="K271" s="8"/>
      <c r="L271" s="8"/>
      <c r="M271" s="8"/>
      <c r="N271" s="8"/>
      <c r="O271" s="8"/>
      <c r="P271" s="8"/>
      <c r="Q271" s="8"/>
      <c r="R271" s="8"/>
      <c r="S271" s="8"/>
      <c r="T271" s="8"/>
      <c r="U271" s="8"/>
      <c r="V271" s="8"/>
      <c r="W271" s="8"/>
      <c r="X271" s="8"/>
      <c r="Y271" s="8"/>
      <c r="Z271" s="8"/>
      <c r="AA271" s="8"/>
    </row>
    <row r="272">
      <c r="A272" s="3">
        <v>44988.429619409726</v>
      </c>
      <c r="B272" s="4" t="s">
        <v>10</v>
      </c>
      <c r="C272" s="4" t="s">
        <v>11</v>
      </c>
      <c r="D272" s="4" t="s">
        <v>121</v>
      </c>
      <c r="E272" s="4" t="s">
        <v>19</v>
      </c>
      <c r="F272" s="4" t="s">
        <v>121</v>
      </c>
      <c r="G272" s="4" t="s">
        <v>22</v>
      </c>
      <c r="H272" s="5" t="s">
        <v>420</v>
      </c>
      <c r="I272" s="6" t="s">
        <v>14</v>
      </c>
      <c r="J272" s="7"/>
      <c r="K272" s="8"/>
      <c r="L272" s="8"/>
      <c r="M272" s="8"/>
      <c r="N272" s="8"/>
      <c r="O272" s="8"/>
      <c r="P272" s="8"/>
      <c r="Q272" s="8"/>
      <c r="R272" s="8"/>
      <c r="S272" s="8"/>
      <c r="T272" s="8"/>
      <c r="U272" s="8"/>
      <c r="V272" s="8"/>
      <c r="W272" s="8"/>
      <c r="X272" s="8"/>
      <c r="Y272" s="8"/>
      <c r="Z272" s="8"/>
      <c r="AA272" s="8"/>
    </row>
    <row r="273">
      <c r="A273" s="3">
        <v>44985.45992782408</v>
      </c>
      <c r="B273" s="4" t="s">
        <v>10</v>
      </c>
      <c r="C273" s="4" t="s">
        <v>11</v>
      </c>
      <c r="D273" s="4" t="s">
        <v>121</v>
      </c>
      <c r="E273" s="4" t="s">
        <v>58</v>
      </c>
      <c r="F273" s="4" t="s">
        <v>22</v>
      </c>
      <c r="G273" s="4" t="s">
        <v>19</v>
      </c>
      <c r="H273" s="5" t="s">
        <v>421</v>
      </c>
      <c r="I273" s="6" t="s">
        <v>14</v>
      </c>
      <c r="J273" s="5" t="s">
        <v>422</v>
      </c>
      <c r="K273" s="8"/>
      <c r="L273" s="8"/>
      <c r="M273" s="8"/>
      <c r="N273" s="8"/>
      <c r="O273" s="8"/>
      <c r="P273" s="8"/>
      <c r="Q273" s="8"/>
      <c r="R273" s="8"/>
      <c r="S273" s="8"/>
      <c r="T273" s="8"/>
      <c r="U273" s="8"/>
      <c r="V273" s="8"/>
      <c r="W273" s="8"/>
      <c r="X273" s="8"/>
      <c r="Y273" s="8"/>
      <c r="Z273" s="8"/>
      <c r="AA273" s="8"/>
    </row>
    <row r="274">
      <c r="A274" s="3">
        <v>44982.31153831018</v>
      </c>
      <c r="B274" s="4" t="s">
        <v>10</v>
      </c>
      <c r="C274" s="4" t="s">
        <v>11</v>
      </c>
      <c r="D274" s="4" t="s">
        <v>121</v>
      </c>
      <c r="E274" s="4" t="s">
        <v>121</v>
      </c>
      <c r="F274" s="4"/>
      <c r="G274" s="4"/>
      <c r="H274" s="5" t="s">
        <v>423</v>
      </c>
      <c r="I274" s="6" t="s">
        <v>14</v>
      </c>
      <c r="J274" s="5" t="s">
        <v>424</v>
      </c>
      <c r="K274" s="8"/>
      <c r="L274" s="8"/>
      <c r="M274" s="8"/>
      <c r="N274" s="8"/>
      <c r="O274" s="8"/>
      <c r="P274" s="8"/>
      <c r="Q274" s="8"/>
      <c r="R274" s="8"/>
      <c r="S274" s="8"/>
      <c r="T274" s="8"/>
      <c r="U274" s="8"/>
      <c r="V274" s="8"/>
      <c r="W274" s="8"/>
      <c r="X274" s="8"/>
      <c r="Y274" s="8"/>
      <c r="Z274" s="8"/>
      <c r="AA274" s="8"/>
    </row>
    <row r="275">
      <c r="A275" s="3">
        <v>44985.37749653935</v>
      </c>
      <c r="B275" s="4" t="s">
        <v>10</v>
      </c>
      <c r="C275" s="4" t="s">
        <v>11</v>
      </c>
      <c r="D275" s="4" t="s">
        <v>121</v>
      </c>
      <c r="E275" s="4" t="s">
        <v>121</v>
      </c>
      <c r="F275" s="4"/>
      <c r="G275" s="4"/>
      <c r="H275" s="5" t="s">
        <v>425</v>
      </c>
      <c r="I275" s="6" t="s">
        <v>14</v>
      </c>
      <c r="J275" s="5" t="s">
        <v>24</v>
      </c>
      <c r="K275" s="8"/>
      <c r="L275" s="8"/>
      <c r="M275" s="8"/>
      <c r="N275" s="8"/>
      <c r="O275" s="8"/>
      <c r="P275" s="8"/>
      <c r="Q275" s="8"/>
      <c r="R275" s="8"/>
      <c r="S275" s="8"/>
      <c r="T275" s="8"/>
      <c r="U275" s="8"/>
      <c r="V275" s="8"/>
      <c r="W275" s="8"/>
      <c r="X275" s="8"/>
      <c r="Y275" s="8"/>
      <c r="Z275" s="8"/>
      <c r="AA275" s="8"/>
    </row>
    <row r="276">
      <c r="A276" s="3">
        <v>44982.37465429398</v>
      </c>
      <c r="B276" s="4" t="s">
        <v>10</v>
      </c>
      <c r="C276" s="4" t="s">
        <v>11</v>
      </c>
      <c r="D276" s="4" t="s">
        <v>121</v>
      </c>
      <c r="E276" s="4" t="s">
        <v>121</v>
      </c>
      <c r="F276" s="4"/>
      <c r="G276" s="4"/>
      <c r="H276" s="5" t="s">
        <v>426</v>
      </c>
      <c r="I276" s="6" t="s">
        <v>14</v>
      </c>
      <c r="J276" s="5" t="s">
        <v>81</v>
      </c>
      <c r="K276" s="8"/>
      <c r="L276" s="8"/>
      <c r="M276" s="8"/>
      <c r="N276" s="8"/>
      <c r="O276" s="8"/>
      <c r="P276" s="8"/>
      <c r="Q276" s="8"/>
      <c r="R276" s="8"/>
      <c r="S276" s="8"/>
      <c r="T276" s="8"/>
      <c r="U276" s="8"/>
      <c r="V276" s="8"/>
      <c r="W276" s="8"/>
      <c r="X276" s="8"/>
      <c r="Y276" s="8"/>
      <c r="Z276" s="8"/>
      <c r="AA276" s="8"/>
    </row>
    <row r="277">
      <c r="A277" s="3">
        <v>44982.44870165509</v>
      </c>
      <c r="B277" s="4" t="s">
        <v>10</v>
      </c>
      <c r="C277" s="4" t="s">
        <v>11</v>
      </c>
      <c r="D277" s="4" t="s">
        <v>121</v>
      </c>
      <c r="E277" s="4" t="s">
        <v>121</v>
      </c>
      <c r="F277" s="4"/>
      <c r="G277" s="4"/>
      <c r="H277" s="5" t="s">
        <v>427</v>
      </c>
      <c r="I277" s="6" t="s">
        <v>14</v>
      </c>
      <c r="J277" s="5" t="s">
        <v>24</v>
      </c>
      <c r="K277" s="8"/>
      <c r="L277" s="8"/>
      <c r="M277" s="8"/>
      <c r="N277" s="8"/>
      <c r="O277" s="8"/>
      <c r="P277" s="8"/>
      <c r="Q277" s="8"/>
      <c r="R277" s="8"/>
      <c r="S277" s="8"/>
      <c r="T277" s="8"/>
      <c r="U277" s="8"/>
      <c r="V277" s="8"/>
      <c r="W277" s="8"/>
      <c r="X277" s="8"/>
      <c r="Y277" s="8"/>
      <c r="Z277" s="8"/>
      <c r="AA277" s="8"/>
    </row>
    <row r="278">
      <c r="A278" s="3">
        <v>44982.49354074074</v>
      </c>
      <c r="B278" s="4" t="s">
        <v>10</v>
      </c>
      <c r="C278" s="4" t="s">
        <v>11</v>
      </c>
      <c r="D278" s="4" t="s">
        <v>121</v>
      </c>
      <c r="E278" s="4" t="s">
        <v>121</v>
      </c>
      <c r="F278" s="4"/>
      <c r="G278" s="4"/>
      <c r="H278" s="5" t="s">
        <v>428</v>
      </c>
      <c r="I278" s="6" t="s">
        <v>14</v>
      </c>
      <c r="J278" s="7"/>
      <c r="K278" s="8"/>
      <c r="L278" s="8"/>
      <c r="M278" s="8"/>
      <c r="N278" s="8"/>
      <c r="O278" s="8"/>
      <c r="P278" s="8"/>
      <c r="Q278" s="8"/>
      <c r="R278" s="8"/>
      <c r="S278" s="8"/>
      <c r="T278" s="8"/>
      <c r="U278" s="8"/>
      <c r="V278" s="8"/>
      <c r="W278" s="8"/>
      <c r="X278" s="8"/>
      <c r="Y278" s="8"/>
      <c r="Z278" s="8"/>
      <c r="AA278" s="8"/>
    </row>
    <row r="279">
      <c r="A279" s="3">
        <v>44982.51064871528</v>
      </c>
      <c r="B279" s="4" t="s">
        <v>10</v>
      </c>
      <c r="C279" s="4" t="s">
        <v>11</v>
      </c>
      <c r="D279" s="4" t="s">
        <v>121</v>
      </c>
      <c r="E279" s="4" t="s">
        <v>121</v>
      </c>
      <c r="F279" s="4"/>
      <c r="G279" s="4"/>
      <c r="H279" s="5" t="s">
        <v>429</v>
      </c>
      <c r="I279" s="6" t="s">
        <v>14</v>
      </c>
      <c r="J279" s="7"/>
      <c r="K279" s="8"/>
      <c r="L279" s="8"/>
      <c r="M279" s="8"/>
      <c r="N279" s="8"/>
      <c r="O279" s="8"/>
      <c r="P279" s="8"/>
      <c r="Q279" s="8"/>
      <c r="R279" s="8"/>
      <c r="S279" s="8"/>
      <c r="T279" s="8"/>
      <c r="U279" s="8"/>
      <c r="V279" s="8"/>
      <c r="W279" s="8"/>
      <c r="X279" s="8"/>
      <c r="Y279" s="8"/>
      <c r="Z279" s="8"/>
      <c r="AA279" s="8"/>
    </row>
    <row r="280">
      <c r="A280" s="3">
        <v>44982.765789490746</v>
      </c>
      <c r="B280" s="4" t="s">
        <v>10</v>
      </c>
      <c r="C280" s="4" t="s">
        <v>11</v>
      </c>
      <c r="D280" s="4" t="s">
        <v>121</v>
      </c>
      <c r="E280" s="4" t="s">
        <v>121</v>
      </c>
      <c r="F280" s="4" t="s">
        <v>19</v>
      </c>
      <c r="G280" s="4" t="s">
        <v>22</v>
      </c>
      <c r="H280" s="5" t="s">
        <v>430</v>
      </c>
      <c r="I280" s="6" t="s">
        <v>14</v>
      </c>
      <c r="J280" s="5" t="s">
        <v>24</v>
      </c>
      <c r="K280" s="8"/>
      <c r="L280" s="8"/>
      <c r="M280" s="8"/>
      <c r="N280" s="8"/>
      <c r="O280" s="8"/>
      <c r="P280" s="8"/>
      <c r="Q280" s="8"/>
      <c r="R280" s="8"/>
      <c r="S280" s="8"/>
      <c r="T280" s="8"/>
      <c r="U280" s="8"/>
      <c r="V280" s="8"/>
      <c r="W280" s="8"/>
      <c r="X280" s="8"/>
      <c r="Y280" s="8"/>
      <c r="Z280" s="8"/>
      <c r="AA280" s="8"/>
    </row>
    <row r="281">
      <c r="A281" s="3">
        <v>44983.295757025466</v>
      </c>
      <c r="B281" s="4" t="s">
        <v>10</v>
      </c>
      <c r="C281" s="4" t="s">
        <v>11</v>
      </c>
      <c r="D281" s="4" t="s">
        <v>121</v>
      </c>
      <c r="E281" s="4" t="s">
        <v>121</v>
      </c>
      <c r="F281" s="4"/>
      <c r="G281" s="4"/>
      <c r="H281" s="5" t="s">
        <v>431</v>
      </c>
      <c r="I281" s="6" t="s">
        <v>14</v>
      </c>
      <c r="J281" s="5" t="s">
        <v>432</v>
      </c>
      <c r="K281" s="8"/>
      <c r="L281" s="8"/>
      <c r="M281" s="8"/>
      <c r="N281" s="8"/>
      <c r="O281" s="8"/>
      <c r="P281" s="8"/>
      <c r="Q281" s="8"/>
      <c r="R281" s="8"/>
      <c r="S281" s="8"/>
      <c r="T281" s="8"/>
      <c r="U281" s="8"/>
      <c r="V281" s="8"/>
      <c r="W281" s="8"/>
      <c r="X281" s="8"/>
      <c r="Y281" s="8"/>
      <c r="Z281" s="8"/>
      <c r="AA281" s="8"/>
    </row>
    <row r="282">
      <c r="A282" s="3">
        <v>44983.31121289352</v>
      </c>
      <c r="B282" s="4" t="s">
        <v>10</v>
      </c>
      <c r="C282" s="4" t="s">
        <v>11</v>
      </c>
      <c r="D282" s="4" t="s">
        <v>121</v>
      </c>
      <c r="E282" s="4" t="s">
        <v>121</v>
      </c>
      <c r="F282" s="4"/>
      <c r="G282" s="4"/>
      <c r="H282" s="5" t="s">
        <v>433</v>
      </c>
      <c r="I282" s="6" t="s">
        <v>14</v>
      </c>
      <c r="J282" s="5" t="s">
        <v>434</v>
      </c>
      <c r="K282" s="8"/>
      <c r="L282" s="8"/>
      <c r="M282" s="8"/>
      <c r="N282" s="8"/>
      <c r="O282" s="8"/>
      <c r="P282" s="8"/>
      <c r="Q282" s="8"/>
      <c r="R282" s="8"/>
      <c r="S282" s="8"/>
      <c r="T282" s="8"/>
      <c r="U282" s="8"/>
      <c r="V282" s="8"/>
      <c r="W282" s="8"/>
      <c r="X282" s="8"/>
      <c r="Y282" s="8"/>
      <c r="Z282" s="8"/>
      <c r="AA282" s="8"/>
    </row>
    <row r="283">
      <c r="A283" s="3">
        <v>44983.319730937495</v>
      </c>
      <c r="B283" s="4" t="s">
        <v>10</v>
      </c>
      <c r="C283" s="4" t="s">
        <v>11</v>
      </c>
      <c r="D283" s="4" t="s">
        <v>121</v>
      </c>
      <c r="E283" s="4" t="s">
        <v>121</v>
      </c>
      <c r="F283" s="4"/>
      <c r="G283" s="4"/>
      <c r="H283" s="5" t="s">
        <v>435</v>
      </c>
      <c r="I283" s="6" t="s">
        <v>14</v>
      </c>
      <c r="J283" s="5" t="s">
        <v>436</v>
      </c>
      <c r="K283" s="8"/>
      <c r="L283" s="8"/>
      <c r="M283" s="8"/>
      <c r="N283" s="8"/>
      <c r="O283" s="8"/>
      <c r="P283" s="8"/>
      <c r="Q283" s="8"/>
      <c r="R283" s="8"/>
      <c r="S283" s="8"/>
      <c r="T283" s="8"/>
      <c r="U283" s="8"/>
      <c r="V283" s="8"/>
      <c r="W283" s="8"/>
      <c r="X283" s="8"/>
      <c r="Y283" s="8"/>
      <c r="Z283" s="8"/>
      <c r="AA283" s="8"/>
    </row>
    <row r="284">
      <c r="A284" s="3">
        <v>44983.54445003472</v>
      </c>
      <c r="B284" s="4" t="s">
        <v>10</v>
      </c>
      <c r="C284" s="4" t="s">
        <v>11</v>
      </c>
      <c r="D284" s="4" t="s">
        <v>121</v>
      </c>
      <c r="E284" s="4" t="s">
        <v>121</v>
      </c>
      <c r="F284" s="4"/>
      <c r="G284" s="4"/>
      <c r="H284" s="5" t="s">
        <v>437</v>
      </c>
      <c r="I284" s="6" t="s">
        <v>14</v>
      </c>
      <c r="J284" s="5" t="s">
        <v>438</v>
      </c>
      <c r="K284" s="8"/>
      <c r="L284" s="8"/>
      <c r="M284" s="8"/>
      <c r="N284" s="8"/>
      <c r="O284" s="8"/>
      <c r="P284" s="8"/>
      <c r="Q284" s="8"/>
      <c r="R284" s="8"/>
      <c r="S284" s="8"/>
      <c r="T284" s="8"/>
      <c r="U284" s="8"/>
      <c r="V284" s="8"/>
      <c r="W284" s="8"/>
      <c r="X284" s="8"/>
      <c r="Y284" s="8"/>
      <c r="Z284" s="8"/>
      <c r="AA284" s="8"/>
    </row>
    <row r="285">
      <c r="A285" s="3">
        <v>44983.583827662034</v>
      </c>
      <c r="B285" s="4" t="s">
        <v>10</v>
      </c>
      <c r="C285" s="4" t="s">
        <v>11</v>
      </c>
      <c r="D285" s="4" t="s">
        <v>121</v>
      </c>
      <c r="E285" s="4" t="s">
        <v>121</v>
      </c>
      <c r="F285" s="4" t="s">
        <v>19</v>
      </c>
      <c r="G285" s="4"/>
      <c r="H285" s="5" t="s">
        <v>439</v>
      </c>
      <c r="I285" s="6" t="s">
        <v>14</v>
      </c>
      <c r="J285" s="5" t="s">
        <v>440</v>
      </c>
      <c r="K285" s="8"/>
      <c r="L285" s="8"/>
      <c r="M285" s="8"/>
      <c r="N285" s="8"/>
      <c r="O285" s="8"/>
      <c r="P285" s="8"/>
      <c r="Q285" s="8"/>
      <c r="R285" s="8"/>
      <c r="S285" s="8"/>
      <c r="T285" s="8"/>
      <c r="U285" s="8"/>
      <c r="V285" s="8"/>
      <c r="W285" s="8"/>
      <c r="X285" s="8"/>
      <c r="Y285" s="8"/>
      <c r="Z285" s="8"/>
      <c r="AA285" s="8"/>
    </row>
    <row r="286">
      <c r="A286" s="3">
        <v>44984.717320219905</v>
      </c>
      <c r="B286" s="4" t="s">
        <v>10</v>
      </c>
      <c r="C286" s="4" t="s">
        <v>11</v>
      </c>
      <c r="D286" s="4" t="s">
        <v>121</v>
      </c>
      <c r="E286" s="4" t="s">
        <v>121</v>
      </c>
      <c r="F286" s="4"/>
      <c r="G286" s="4"/>
      <c r="H286" s="5" t="s">
        <v>441</v>
      </c>
      <c r="I286" s="6" t="s">
        <v>14</v>
      </c>
      <c r="J286" s="5" t="s">
        <v>442</v>
      </c>
      <c r="K286" s="8"/>
      <c r="L286" s="8"/>
      <c r="M286" s="8"/>
      <c r="N286" s="8"/>
      <c r="O286" s="8"/>
      <c r="P286" s="8"/>
      <c r="Q286" s="8"/>
      <c r="R286" s="8"/>
      <c r="S286" s="8"/>
      <c r="T286" s="8"/>
      <c r="U286" s="8"/>
      <c r="V286" s="8"/>
      <c r="W286" s="8"/>
      <c r="X286" s="8"/>
      <c r="Y286" s="8"/>
      <c r="Z286" s="8"/>
      <c r="AA286" s="8"/>
    </row>
    <row r="287">
      <c r="A287" s="3">
        <v>44985.58260612268</v>
      </c>
      <c r="B287" s="4" t="s">
        <v>10</v>
      </c>
      <c r="C287" s="4" t="s">
        <v>11</v>
      </c>
      <c r="D287" s="4" t="s">
        <v>121</v>
      </c>
      <c r="E287" s="4" t="s">
        <v>121</v>
      </c>
      <c r="F287" s="4" t="s">
        <v>19</v>
      </c>
      <c r="G287" s="4" t="s">
        <v>22</v>
      </c>
      <c r="H287" s="5" t="s">
        <v>443</v>
      </c>
      <c r="I287" s="6" t="s">
        <v>14</v>
      </c>
      <c r="J287" s="7"/>
      <c r="K287" s="8"/>
      <c r="L287" s="8"/>
      <c r="M287" s="8"/>
      <c r="N287" s="8"/>
      <c r="O287" s="8"/>
      <c r="P287" s="8"/>
      <c r="Q287" s="8"/>
      <c r="R287" s="8"/>
      <c r="S287" s="8"/>
      <c r="T287" s="8"/>
      <c r="U287" s="8"/>
      <c r="V287" s="8"/>
      <c r="W287" s="8"/>
      <c r="X287" s="8"/>
      <c r="Y287" s="8"/>
      <c r="Z287" s="8"/>
      <c r="AA287" s="8"/>
    </row>
    <row r="288">
      <c r="A288" s="3">
        <v>44986.77833446759</v>
      </c>
      <c r="B288" s="4" t="s">
        <v>10</v>
      </c>
      <c r="C288" s="4" t="s">
        <v>11</v>
      </c>
      <c r="D288" s="4" t="s">
        <v>121</v>
      </c>
      <c r="E288" s="4" t="s">
        <v>121</v>
      </c>
      <c r="F288" s="4" t="s">
        <v>22</v>
      </c>
      <c r="G288" s="4"/>
      <c r="H288" s="5" t="s">
        <v>444</v>
      </c>
      <c r="I288" s="6" t="s">
        <v>14</v>
      </c>
      <c r="J288" s="7"/>
      <c r="K288" s="8"/>
      <c r="L288" s="8"/>
      <c r="M288" s="8"/>
      <c r="N288" s="8"/>
      <c r="O288" s="8"/>
      <c r="P288" s="8"/>
      <c r="Q288" s="8"/>
      <c r="R288" s="8"/>
      <c r="S288" s="8"/>
      <c r="T288" s="8"/>
      <c r="U288" s="8"/>
      <c r="V288" s="8"/>
      <c r="W288" s="8"/>
      <c r="X288" s="8"/>
      <c r="Y288" s="8"/>
      <c r="Z288" s="8"/>
      <c r="AA288" s="8"/>
    </row>
    <row r="289">
      <c r="A289" s="3">
        <v>44985.48254287037</v>
      </c>
      <c r="B289" s="4" t="s">
        <v>10</v>
      </c>
      <c r="C289" s="4" t="s">
        <v>11</v>
      </c>
      <c r="D289" s="4" t="s">
        <v>121</v>
      </c>
      <c r="E289" s="4" t="s">
        <v>121</v>
      </c>
      <c r="F289" s="4" t="s">
        <v>19</v>
      </c>
      <c r="G289" s="4"/>
      <c r="H289" s="5" t="s">
        <v>445</v>
      </c>
      <c r="I289" s="6" t="s">
        <v>14</v>
      </c>
      <c r="J289" s="7"/>
      <c r="K289" s="8"/>
      <c r="L289" s="8"/>
      <c r="M289" s="8"/>
      <c r="N289" s="8"/>
      <c r="O289" s="8"/>
      <c r="P289" s="8"/>
      <c r="Q289" s="8"/>
      <c r="R289" s="8"/>
      <c r="S289" s="8"/>
      <c r="T289" s="8"/>
      <c r="U289" s="8"/>
      <c r="V289" s="8"/>
      <c r="W289" s="8"/>
      <c r="X289" s="8"/>
      <c r="Y289" s="8"/>
      <c r="Z289" s="8"/>
      <c r="AA289" s="8"/>
    </row>
    <row r="290">
      <c r="A290" s="9">
        <v>44985.731246180556</v>
      </c>
      <c r="B290" s="10" t="s">
        <v>10</v>
      </c>
      <c r="C290" s="10" t="s">
        <v>446</v>
      </c>
      <c r="D290" s="10" t="s">
        <v>12</v>
      </c>
      <c r="E290" s="10" t="s">
        <v>19</v>
      </c>
      <c r="F290" s="10"/>
      <c r="G290" s="10"/>
      <c r="H290" s="11" t="s">
        <v>447</v>
      </c>
      <c r="I290" s="12" t="s">
        <v>14</v>
      </c>
      <c r="J290" s="13"/>
      <c r="K290" s="14"/>
      <c r="L290" s="14"/>
      <c r="M290" s="14"/>
      <c r="N290" s="14"/>
      <c r="O290" s="14"/>
      <c r="P290" s="14"/>
      <c r="Q290" s="14"/>
      <c r="R290" s="14"/>
      <c r="S290" s="14"/>
      <c r="T290" s="14"/>
      <c r="U290" s="14"/>
      <c r="V290" s="14"/>
      <c r="W290" s="14"/>
      <c r="X290" s="14"/>
      <c r="Y290" s="14"/>
      <c r="Z290" s="14"/>
      <c r="AA290" s="14"/>
    </row>
    <row r="291">
      <c r="A291" s="9">
        <v>44982.363535752316</v>
      </c>
      <c r="B291" s="10" t="s">
        <v>10</v>
      </c>
      <c r="C291" s="10" t="s">
        <v>446</v>
      </c>
      <c r="D291" s="10" t="s">
        <v>22</v>
      </c>
      <c r="E291" s="10" t="s">
        <v>82</v>
      </c>
      <c r="F291" s="10" t="s">
        <v>22</v>
      </c>
      <c r="G291" s="10" t="s">
        <v>121</v>
      </c>
      <c r="H291" s="11" t="s">
        <v>448</v>
      </c>
      <c r="I291" s="12" t="s">
        <v>14</v>
      </c>
      <c r="J291" s="11" t="s">
        <v>24</v>
      </c>
      <c r="K291" s="14"/>
      <c r="L291" s="14"/>
      <c r="M291" s="14"/>
      <c r="N291" s="14"/>
      <c r="O291" s="14"/>
      <c r="P291" s="14"/>
      <c r="Q291" s="14"/>
      <c r="R291" s="14"/>
      <c r="S291" s="14"/>
      <c r="T291" s="14"/>
      <c r="U291" s="14"/>
      <c r="V291" s="14"/>
      <c r="W291" s="14"/>
      <c r="X291" s="14"/>
      <c r="Y291" s="14"/>
      <c r="Z291" s="14"/>
      <c r="AA291" s="14"/>
    </row>
    <row r="292">
      <c r="A292" s="9">
        <v>44982.30956896991</v>
      </c>
      <c r="B292" s="10" t="s">
        <v>10</v>
      </c>
      <c r="C292" s="10" t="s">
        <v>446</v>
      </c>
      <c r="D292" s="10" t="s">
        <v>22</v>
      </c>
      <c r="E292" s="10" t="s">
        <v>22</v>
      </c>
      <c r="F292" s="10"/>
      <c r="G292" s="10"/>
      <c r="H292" s="11" t="s">
        <v>449</v>
      </c>
      <c r="I292" s="12" t="s">
        <v>14</v>
      </c>
      <c r="J292" s="13"/>
      <c r="K292" s="14"/>
      <c r="L292" s="14"/>
      <c r="M292" s="14"/>
      <c r="N292" s="14"/>
      <c r="O292" s="14"/>
      <c r="P292" s="14"/>
      <c r="Q292" s="14"/>
      <c r="R292" s="14"/>
      <c r="S292" s="14"/>
      <c r="T292" s="14"/>
      <c r="U292" s="14"/>
      <c r="V292" s="14"/>
      <c r="W292" s="14"/>
      <c r="X292" s="14"/>
      <c r="Y292" s="14"/>
      <c r="Z292" s="14"/>
      <c r="AA292" s="14"/>
    </row>
    <row r="293">
      <c r="A293" s="9">
        <v>44982.33517388889</v>
      </c>
      <c r="B293" s="10" t="s">
        <v>10</v>
      </c>
      <c r="C293" s="10" t="s">
        <v>446</v>
      </c>
      <c r="D293" s="10" t="s">
        <v>22</v>
      </c>
      <c r="E293" s="10" t="s">
        <v>22</v>
      </c>
      <c r="F293" s="10"/>
      <c r="G293" s="10"/>
      <c r="H293" s="11" t="s">
        <v>450</v>
      </c>
      <c r="I293" s="12" t="s">
        <v>14</v>
      </c>
      <c r="J293" s="11" t="s">
        <v>170</v>
      </c>
      <c r="K293" s="14"/>
      <c r="L293" s="14"/>
      <c r="M293" s="14"/>
      <c r="N293" s="14"/>
      <c r="O293" s="14"/>
      <c r="P293" s="14"/>
      <c r="Q293" s="14"/>
      <c r="R293" s="14"/>
      <c r="S293" s="14"/>
      <c r="T293" s="14"/>
      <c r="U293" s="14"/>
      <c r="V293" s="14"/>
      <c r="W293" s="14"/>
      <c r="X293" s="14"/>
      <c r="Y293" s="14"/>
      <c r="Z293" s="14"/>
      <c r="AA293" s="14"/>
    </row>
    <row r="294">
      <c r="A294" s="9">
        <v>44982.34080825232</v>
      </c>
      <c r="B294" s="10" t="s">
        <v>10</v>
      </c>
      <c r="C294" s="10" t="s">
        <v>446</v>
      </c>
      <c r="D294" s="10" t="s">
        <v>22</v>
      </c>
      <c r="E294" s="10" t="s">
        <v>22</v>
      </c>
      <c r="F294" s="10"/>
      <c r="G294" s="10"/>
      <c r="H294" s="11" t="s">
        <v>451</v>
      </c>
      <c r="I294" s="12" t="s">
        <v>14</v>
      </c>
      <c r="J294" s="13"/>
      <c r="K294" s="14"/>
      <c r="L294" s="14"/>
      <c r="M294" s="14"/>
      <c r="N294" s="14"/>
      <c r="O294" s="14"/>
      <c r="P294" s="14"/>
      <c r="Q294" s="14"/>
      <c r="R294" s="14"/>
      <c r="S294" s="14"/>
      <c r="T294" s="14"/>
      <c r="U294" s="14"/>
      <c r="V294" s="14"/>
      <c r="W294" s="14"/>
      <c r="X294" s="14"/>
      <c r="Y294" s="14"/>
      <c r="Z294" s="14"/>
      <c r="AA294" s="14"/>
    </row>
    <row r="295">
      <c r="A295" s="9">
        <v>44982.37181237269</v>
      </c>
      <c r="B295" s="10" t="s">
        <v>10</v>
      </c>
      <c r="C295" s="10" t="s">
        <v>446</v>
      </c>
      <c r="D295" s="10" t="s">
        <v>22</v>
      </c>
      <c r="E295" s="10" t="s">
        <v>22</v>
      </c>
      <c r="F295" s="10"/>
      <c r="G295" s="10"/>
      <c r="H295" s="11" t="s">
        <v>452</v>
      </c>
      <c r="I295" s="12" t="s">
        <v>14</v>
      </c>
      <c r="J295" s="13"/>
      <c r="K295" s="14"/>
      <c r="L295" s="14"/>
      <c r="M295" s="14"/>
      <c r="N295" s="14"/>
      <c r="O295" s="14"/>
      <c r="P295" s="14"/>
      <c r="Q295" s="14"/>
      <c r="R295" s="14"/>
      <c r="S295" s="14"/>
      <c r="T295" s="14"/>
      <c r="U295" s="14"/>
      <c r="V295" s="14"/>
      <c r="W295" s="14"/>
      <c r="X295" s="14"/>
      <c r="Y295" s="14"/>
      <c r="Z295" s="14"/>
      <c r="AA295" s="14"/>
    </row>
    <row r="296">
      <c r="A296" s="9">
        <v>44982.38981486111</v>
      </c>
      <c r="B296" s="10" t="s">
        <v>10</v>
      </c>
      <c r="C296" s="10" t="s">
        <v>446</v>
      </c>
      <c r="D296" s="10" t="s">
        <v>22</v>
      </c>
      <c r="E296" s="10" t="s">
        <v>22</v>
      </c>
      <c r="F296" s="10" t="s">
        <v>19</v>
      </c>
      <c r="G296" s="10"/>
      <c r="H296" s="11" t="s">
        <v>453</v>
      </c>
      <c r="I296" s="12" t="s">
        <v>14</v>
      </c>
      <c r="J296" s="11" t="s">
        <v>454</v>
      </c>
      <c r="K296" s="14"/>
      <c r="L296" s="14"/>
      <c r="M296" s="14"/>
      <c r="N296" s="14"/>
      <c r="O296" s="14"/>
      <c r="P296" s="14"/>
      <c r="Q296" s="14"/>
      <c r="R296" s="14"/>
      <c r="S296" s="14"/>
      <c r="T296" s="14"/>
      <c r="U296" s="14"/>
      <c r="V296" s="14"/>
      <c r="W296" s="14"/>
      <c r="X296" s="14"/>
      <c r="Y296" s="14"/>
      <c r="Z296" s="14"/>
      <c r="AA296" s="14"/>
    </row>
    <row r="297">
      <c r="A297" s="9">
        <v>44982.4026478125</v>
      </c>
      <c r="B297" s="10" t="s">
        <v>10</v>
      </c>
      <c r="C297" s="10" t="s">
        <v>446</v>
      </c>
      <c r="D297" s="10" t="s">
        <v>22</v>
      </c>
      <c r="E297" s="10" t="s">
        <v>22</v>
      </c>
      <c r="F297" s="10"/>
      <c r="G297" s="10"/>
      <c r="H297" s="11" t="s">
        <v>455</v>
      </c>
      <c r="I297" s="12" t="s">
        <v>14</v>
      </c>
      <c r="J297" s="13"/>
      <c r="K297" s="14"/>
      <c r="L297" s="14"/>
      <c r="M297" s="14"/>
      <c r="N297" s="14"/>
      <c r="O297" s="14"/>
      <c r="P297" s="14"/>
      <c r="Q297" s="14"/>
      <c r="R297" s="14"/>
      <c r="S297" s="14"/>
      <c r="T297" s="14"/>
      <c r="U297" s="14"/>
      <c r="V297" s="14"/>
      <c r="W297" s="14"/>
      <c r="X297" s="14"/>
      <c r="Y297" s="14"/>
      <c r="Z297" s="14"/>
      <c r="AA297" s="14"/>
    </row>
    <row r="298">
      <c r="A298" s="9">
        <v>44982.73658027778</v>
      </c>
      <c r="B298" s="10" t="s">
        <v>10</v>
      </c>
      <c r="C298" s="10" t="s">
        <v>446</v>
      </c>
      <c r="D298" s="10" t="s">
        <v>22</v>
      </c>
      <c r="E298" s="10" t="s">
        <v>22</v>
      </c>
      <c r="F298" s="10" t="s">
        <v>15</v>
      </c>
      <c r="G298" s="10"/>
      <c r="H298" s="11" t="s">
        <v>456</v>
      </c>
      <c r="I298" s="12" t="s">
        <v>14</v>
      </c>
      <c r="J298" s="11" t="s">
        <v>457</v>
      </c>
      <c r="K298" s="14"/>
      <c r="L298" s="14"/>
      <c r="M298" s="14"/>
      <c r="N298" s="14"/>
      <c r="O298" s="14"/>
      <c r="P298" s="14"/>
      <c r="Q298" s="14"/>
      <c r="R298" s="14"/>
      <c r="S298" s="14"/>
      <c r="T298" s="14"/>
      <c r="U298" s="14"/>
      <c r="V298" s="14"/>
      <c r="W298" s="14"/>
      <c r="X298" s="14"/>
      <c r="Y298" s="14"/>
      <c r="Z298" s="14"/>
      <c r="AA298" s="14"/>
    </row>
    <row r="299">
      <c r="A299" s="9">
        <v>44984.22114828703</v>
      </c>
      <c r="B299" s="10" t="s">
        <v>10</v>
      </c>
      <c r="C299" s="10" t="s">
        <v>446</v>
      </c>
      <c r="D299" s="10" t="s">
        <v>22</v>
      </c>
      <c r="E299" s="10" t="s">
        <v>22</v>
      </c>
      <c r="F299" s="10"/>
      <c r="G299" s="10"/>
      <c r="H299" s="11" t="s">
        <v>458</v>
      </c>
      <c r="I299" s="12" t="s">
        <v>14</v>
      </c>
      <c r="J299" s="11" t="s">
        <v>459</v>
      </c>
      <c r="K299" s="14"/>
      <c r="L299" s="14"/>
      <c r="M299" s="14"/>
      <c r="N299" s="14"/>
      <c r="O299" s="14"/>
      <c r="P299" s="14"/>
      <c r="Q299" s="14"/>
      <c r="R299" s="14"/>
      <c r="S299" s="14"/>
      <c r="T299" s="14"/>
      <c r="U299" s="14"/>
      <c r="V299" s="14"/>
      <c r="W299" s="14"/>
      <c r="X299" s="14"/>
      <c r="Y299" s="14"/>
      <c r="Z299" s="14"/>
      <c r="AA299" s="14"/>
    </row>
    <row r="300">
      <c r="A300" s="9">
        <v>44984.25465083333</v>
      </c>
      <c r="B300" s="10" t="s">
        <v>10</v>
      </c>
      <c r="C300" s="10" t="s">
        <v>446</v>
      </c>
      <c r="D300" s="10" t="s">
        <v>22</v>
      </c>
      <c r="E300" s="10" t="s">
        <v>22</v>
      </c>
      <c r="F300" s="10"/>
      <c r="G300" s="10"/>
      <c r="H300" s="11" t="s">
        <v>460</v>
      </c>
      <c r="I300" s="12" t="s">
        <v>14</v>
      </c>
      <c r="J300" s="13"/>
      <c r="K300" s="14"/>
      <c r="L300" s="14"/>
      <c r="M300" s="14"/>
      <c r="N300" s="14"/>
      <c r="O300" s="14"/>
      <c r="P300" s="14"/>
      <c r="Q300" s="14"/>
      <c r="R300" s="14"/>
      <c r="S300" s="14"/>
      <c r="T300" s="14"/>
      <c r="U300" s="14"/>
      <c r="V300" s="14"/>
      <c r="W300" s="14"/>
      <c r="X300" s="14"/>
      <c r="Y300" s="14"/>
      <c r="Z300" s="14"/>
      <c r="AA300" s="14"/>
    </row>
    <row r="301">
      <c r="A301" s="9">
        <v>44985.444048935184</v>
      </c>
      <c r="B301" s="10" t="s">
        <v>10</v>
      </c>
      <c r="C301" s="10" t="s">
        <v>446</v>
      </c>
      <c r="D301" s="10" t="s">
        <v>22</v>
      </c>
      <c r="E301" s="10" t="s">
        <v>22</v>
      </c>
      <c r="F301" s="10" t="s">
        <v>58</v>
      </c>
      <c r="G301" s="10"/>
      <c r="H301" s="11" t="s">
        <v>461</v>
      </c>
      <c r="I301" s="12" t="s">
        <v>14</v>
      </c>
      <c r="J301" s="13"/>
      <c r="K301" s="14"/>
      <c r="L301" s="14"/>
      <c r="M301" s="14"/>
      <c r="N301" s="14"/>
      <c r="O301" s="14"/>
      <c r="P301" s="14"/>
      <c r="Q301" s="14"/>
      <c r="R301" s="14"/>
      <c r="S301" s="14"/>
      <c r="T301" s="14"/>
      <c r="U301" s="14"/>
      <c r="V301" s="14"/>
      <c r="W301" s="14"/>
      <c r="X301" s="14"/>
      <c r="Y301" s="14"/>
      <c r="Z301" s="14"/>
      <c r="AA301" s="14"/>
    </row>
    <row r="302">
      <c r="A302" s="9">
        <v>44985.47267895834</v>
      </c>
      <c r="B302" s="10" t="s">
        <v>10</v>
      </c>
      <c r="C302" s="10" t="s">
        <v>446</v>
      </c>
      <c r="D302" s="10" t="s">
        <v>22</v>
      </c>
      <c r="E302" s="10" t="s">
        <v>22</v>
      </c>
      <c r="F302" s="10"/>
      <c r="G302" s="10"/>
      <c r="H302" s="11" t="s">
        <v>462</v>
      </c>
      <c r="I302" s="12" t="s">
        <v>14</v>
      </c>
      <c r="J302" s="13"/>
      <c r="K302" s="14"/>
      <c r="L302" s="14"/>
      <c r="M302" s="14"/>
      <c r="N302" s="14"/>
      <c r="O302" s="14"/>
      <c r="P302" s="14"/>
      <c r="Q302" s="14"/>
      <c r="R302" s="14"/>
      <c r="S302" s="14"/>
      <c r="T302" s="14"/>
      <c r="U302" s="14"/>
      <c r="V302" s="14"/>
      <c r="W302" s="14"/>
      <c r="X302" s="14"/>
      <c r="Y302" s="14"/>
      <c r="Z302" s="14"/>
      <c r="AA302" s="14"/>
    </row>
    <row r="303">
      <c r="A303" s="9">
        <v>44985.49082232639</v>
      </c>
      <c r="B303" s="10" t="s">
        <v>10</v>
      </c>
      <c r="C303" s="10" t="s">
        <v>446</v>
      </c>
      <c r="D303" s="10" t="s">
        <v>22</v>
      </c>
      <c r="E303" s="10" t="s">
        <v>22</v>
      </c>
      <c r="F303" s="10"/>
      <c r="G303" s="10"/>
      <c r="H303" s="11" t="s">
        <v>463</v>
      </c>
      <c r="I303" s="12" t="s">
        <v>14</v>
      </c>
      <c r="J303" s="11" t="s">
        <v>464</v>
      </c>
      <c r="K303" s="14"/>
      <c r="L303" s="14"/>
      <c r="M303" s="14"/>
      <c r="N303" s="14"/>
      <c r="O303" s="14"/>
      <c r="P303" s="14"/>
      <c r="Q303" s="14"/>
      <c r="R303" s="14"/>
      <c r="S303" s="14"/>
      <c r="T303" s="14"/>
      <c r="U303" s="14"/>
      <c r="V303" s="14"/>
      <c r="W303" s="14"/>
      <c r="X303" s="14"/>
      <c r="Y303" s="14"/>
      <c r="Z303" s="14"/>
      <c r="AA303" s="14"/>
    </row>
    <row r="304">
      <c r="A304" s="9">
        <v>44985.789137291664</v>
      </c>
      <c r="B304" s="10" t="s">
        <v>10</v>
      </c>
      <c r="C304" s="10" t="s">
        <v>446</v>
      </c>
      <c r="D304" s="10" t="s">
        <v>22</v>
      </c>
      <c r="E304" s="10" t="s">
        <v>22</v>
      </c>
      <c r="F304" s="10"/>
      <c r="G304" s="10"/>
      <c r="H304" s="11" t="s">
        <v>465</v>
      </c>
      <c r="I304" s="12" t="s">
        <v>14</v>
      </c>
      <c r="J304" s="13"/>
      <c r="K304" s="14"/>
      <c r="L304" s="14"/>
      <c r="M304" s="14"/>
      <c r="N304" s="14"/>
      <c r="O304" s="14"/>
      <c r="P304" s="14"/>
      <c r="Q304" s="14"/>
      <c r="R304" s="14"/>
      <c r="S304" s="14"/>
      <c r="T304" s="14"/>
      <c r="U304" s="14"/>
      <c r="V304" s="14"/>
      <c r="W304" s="14"/>
      <c r="X304" s="14"/>
      <c r="Y304" s="14"/>
      <c r="Z304" s="14"/>
      <c r="AA304" s="14"/>
    </row>
    <row r="305">
      <c r="A305" s="9">
        <v>44986.53511096065</v>
      </c>
      <c r="B305" s="10" t="s">
        <v>10</v>
      </c>
      <c r="C305" s="10" t="s">
        <v>446</v>
      </c>
      <c r="D305" s="10" t="s">
        <v>22</v>
      </c>
      <c r="E305" s="10" t="s">
        <v>22</v>
      </c>
      <c r="F305" s="10"/>
      <c r="G305" s="10"/>
      <c r="H305" s="11" t="s">
        <v>466</v>
      </c>
      <c r="I305" s="12" t="s">
        <v>14</v>
      </c>
      <c r="J305" s="13"/>
      <c r="K305" s="14"/>
      <c r="L305" s="14"/>
      <c r="M305" s="14"/>
      <c r="N305" s="14"/>
      <c r="O305" s="14"/>
      <c r="P305" s="14"/>
      <c r="Q305" s="14"/>
      <c r="R305" s="14"/>
      <c r="S305" s="14"/>
      <c r="T305" s="14"/>
      <c r="U305" s="14"/>
      <c r="V305" s="14"/>
      <c r="W305" s="14"/>
      <c r="X305" s="14"/>
      <c r="Y305" s="14"/>
      <c r="Z305" s="14"/>
      <c r="AA305" s="14"/>
    </row>
    <row r="306">
      <c r="A306" s="9">
        <v>44985.46698972222</v>
      </c>
      <c r="B306" s="10" t="s">
        <v>10</v>
      </c>
      <c r="C306" s="10" t="s">
        <v>446</v>
      </c>
      <c r="D306" s="10" t="s">
        <v>22</v>
      </c>
      <c r="E306" s="10" t="s">
        <v>22</v>
      </c>
      <c r="F306" s="10"/>
      <c r="G306" s="10"/>
      <c r="H306" s="11" t="s">
        <v>467</v>
      </c>
      <c r="I306" s="12" t="s">
        <v>14</v>
      </c>
      <c r="J306" s="13"/>
      <c r="K306" s="14"/>
      <c r="L306" s="14"/>
      <c r="M306" s="14"/>
      <c r="N306" s="14"/>
      <c r="O306" s="14"/>
      <c r="P306" s="14"/>
      <c r="Q306" s="14"/>
      <c r="R306" s="14"/>
      <c r="S306" s="14"/>
      <c r="T306" s="14"/>
      <c r="U306" s="14"/>
      <c r="V306" s="14"/>
      <c r="W306" s="14"/>
      <c r="X306" s="14"/>
      <c r="Y306" s="14"/>
      <c r="Z306" s="14"/>
      <c r="AA306" s="14"/>
    </row>
    <row r="307">
      <c r="A307" s="9">
        <v>44985.57737435185</v>
      </c>
      <c r="B307" s="10" t="s">
        <v>10</v>
      </c>
      <c r="C307" s="10" t="s">
        <v>446</v>
      </c>
      <c r="D307" s="10" t="s">
        <v>22</v>
      </c>
      <c r="E307" s="10" t="s">
        <v>22</v>
      </c>
      <c r="F307" s="10"/>
      <c r="G307" s="10"/>
      <c r="H307" s="11" t="s">
        <v>468</v>
      </c>
      <c r="I307" s="12" t="s">
        <v>14</v>
      </c>
      <c r="J307" s="13"/>
      <c r="K307" s="14"/>
      <c r="L307" s="14"/>
      <c r="M307" s="14"/>
      <c r="N307" s="14"/>
      <c r="O307" s="14"/>
      <c r="P307" s="14"/>
      <c r="Q307" s="14"/>
      <c r="R307" s="14"/>
      <c r="S307" s="14"/>
      <c r="T307" s="14"/>
      <c r="U307" s="14"/>
      <c r="V307" s="14"/>
      <c r="W307" s="14"/>
      <c r="X307" s="14"/>
      <c r="Y307" s="14"/>
      <c r="Z307" s="14"/>
      <c r="AA307" s="14"/>
    </row>
    <row r="308">
      <c r="A308" s="9">
        <v>44983.39290136574</v>
      </c>
      <c r="B308" s="10" t="s">
        <v>10</v>
      </c>
      <c r="C308" s="10" t="s">
        <v>446</v>
      </c>
      <c r="D308" s="10" t="s">
        <v>22</v>
      </c>
      <c r="E308" s="10" t="s">
        <v>82</v>
      </c>
      <c r="F308" s="10"/>
      <c r="G308" s="10"/>
      <c r="H308" s="11" t="s">
        <v>469</v>
      </c>
      <c r="I308" s="12" t="s">
        <v>14</v>
      </c>
      <c r="J308" s="11" t="s">
        <v>470</v>
      </c>
      <c r="K308" s="14"/>
      <c r="L308" s="14"/>
      <c r="M308" s="14"/>
      <c r="N308" s="14"/>
      <c r="O308" s="14"/>
      <c r="P308" s="14"/>
      <c r="Q308" s="14"/>
      <c r="R308" s="14"/>
      <c r="S308" s="14"/>
      <c r="T308" s="14"/>
      <c r="U308" s="14"/>
      <c r="V308" s="14"/>
      <c r="W308" s="14"/>
      <c r="X308" s="14"/>
      <c r="Y308" s="14"/>
      <c r="Z308" s="14"/>
      <c r="AA308" s="14"/>
    </row>
    <row r="309">
      <c r="A309" s="9">
        <v>44982.3631441551</v>
      </c>
      <c r="B309" s="10" t="s">
        <v>10</v>
      </c>
      <c r="C309" s="10" t="s">
        <v>446</v>
      </c>
      <c r="D309" s="10" t="s">
        <v>22</v>
      </c>
      <c r="E309" s="10" t="s">
        <v>19</v>
      </c>
      <c r="F309" s="10" t="s">
        <v>22</v>
      </c>
      <c r="G309" s="10"/>
      <c r="H309" s="11" t="s">
        <v>471</v>
      </c>
      <c r="I309" s="12" t="s">
        <v>14</v>
      </c>
      <c r="J309" s="13"/>
      <c r="K309" s="14"/>
      <c r="L309" s="14"/>
      <c r="M309" s="14"/>
      <c r="N309" s="14"/>
      <c r="O309" s="14"/>
      <c r="P309" s="14"/>
      <c r="Q309" s="14"/>
      <c r="R309" s="14"/>
      <c r="S309" s="14"/>
      <c r="T309" s="14"/>
      <c r="U309" s="14"/>
      <c r="V309" s="14"/>
      <c r="W309" s="14"/>
      <c r="X309" s="14"/>
      <c r="Y309" s="14"/>
      <c r="Z309" s="14"/>
      <c r="AA309" s="14"/>
    </row>
    <row r="310">
      <c r="A310" s="9">
        <v>44982.54358513889</v>
      </c>
      <c r="B310" s="10" t="s">
        <v>10</v>
      </c>
      <c r="C310" s="10" t="s">
        <v>446</v>
      </c>
      <c r="D310" s="10" t="s">
        <v>22</v>
      </c>
      <c r="E310" s="10" t="s">
        <v>22</v>
      </c>
      <c r="F310" s="10" t="s">
        <v>121</v>
      </c>
      <c r="G310" s="10" t="s">
        <v>19</v>
      </c>
      <c r="H310" s="11" t="s">
        <v>472</v>
      </c>
      <c r="I310" s="12" t="s">
        <v>14</v>
      </c>
      <c r="J310" s="13"/>
      <c r="K310" s="14"/>
      <c r="L310" s="14"/>
      <c r="M310" s="14"/>
      <c r="N310" s="14"/>
      <c r="O310" s="14"/>
      <c r="P310" s="14"/>
      <c r="Q310" s="14"/>
      <c r="R310" s="14"/>
      <c r="S310" s="14"/>
      <c r="T310" s="14"/>
      <c r="U310" s="14"/>
      <c r="V310" s="14"/>
      <c r="W310" s="14"/>
      <c r="X310" s="14"/>
      <c r="Y310" s="14"/>
      <c r="Z310" s="14"/>
      <c r="AA310" s="14"/>
    </row>
    <row r="311">
      <c r="A311" s="9">
        <v>44982.335538217594</v>
      </c>
      <c r="B311" s="10" t="s">
        <v>10</v>
      </c>
      <c r="C311" s="10" t="s">
        <v>446</v>
      </c>
      <c r="D311" s="10" t="s">
        <v>22</v>
      </c>
      <c r="E311" s="10" t="s">
        <v>22</v>
      </c>
      <c r="F311" s="10" t="s">
        <v>121</v>
      </c>
      <c r="G311" s="10"/>
      <c r="H311" s="11" t="s">
        <v>473</v>
      </c>
      <c r="I311" s="12" t="s">
        <v>14</v>
      </c>
      <c r="J311" s="13"/>
      <c r="K311" s="14"/>
      <c r="L311" s="14"/>
      <c r="M311" s="14"/>
      <c r="N311" s="14"/>
      <c r="O311" s="14"/>
      <c r="P311" s="14"/>
      <c r="Q311" s="14"/>
      <c r="R311" s="14"/>
      <c r="S311" s="14"/>
      <c r="T311" s="14"/>
      <c r="U311" s="14"/>
      <c r="V311" s="14"/>
      <c r="W311" s="14"/>
      <c r="X311" s="14"/>
      <c r="Y311" s="14"/>
      <c r="Z311" s="14"/>
      <c r="AA311" s="14"/>
    </row>
    <row r="312">
      <c r="A312" s="9">
        <v>44982.48274892361</v>
      </c>
      <c r="B312" s="10" t="s">
        <v>10</v>
      </c>
      <c r="C312" s="10" t="s">
        <v>446</v>
      </c>
      <c r="D312" s="10" t="s">
        <v>474</v>
      </c>
      <c r="E312" s="10" t="s">
        <v>475</v>
      </c>
      <c r="F312" s="10" t="s">
        <v>58</v>
      </c>
      <c r="G312" s="10"/>
      <c r="H312" s="11" t="s">
        <v>476</v>
      </c>
      <c r="I312" s="12" t="s">
        <v>14</v>
      </c>
      <c r="J312" s="13"/>
      <c r="K312" s="14"/>
      <c r="L312" s="14"/>
      <c r="M312" s="14"/>
      <c r="N312" s="14"/>
      <c r="O312" s="14"/>
      <c r="P312" s="14"/>
      <c r="Q312" s="14"/>
      <c r="R312" s="14"/>
      <c r="S312" s="14"/>
      <c r="T312" s="14"/>
      <c r="U312" s="14"/>
      <c r="V312" s="14"/>
      <c r="W312" s="14"/>
      <c r="X312" s="14"/>
      <c r="Y312" s="14"/>
      <c r="Z312" s="14"/>
      <c r="AA312" s="14"/>
    </row>
    <row r="313">
      <c r="A313" s="9">
        <v>44982.36742354167</v>
      </c>
      <c r="B313" s="10" t="s">
        <v>10</v>
      </c>
      <c r="C313" s="10" t="s">
        <v>446</v>
      </c>
      <c r="D313" s="10" t="s">
        <v>249</v>
      </c>
      <c r="E313" s="10" t="s">
        <v>19</v>
      </c>
      <c r="F313" s="10" t="s">
        <v>22</v>
      </c>
      <c r="G313" s="10"/>
      <c r="H313" s="11" t="s">
        <v>477</v>
      </c>
      <c r="I313" s="12" t="s">
        <v>14</v>
      </c>
      <c r="J313" s="11" t="s">
        <v>478</v>
      </c>
      <c r="K313" s="14"/>
      <c r="L313" s="14"/>
      <c r="M313" s="14"/>
      <c r="N313" s="14"/>
      <c r="O313" s="14"/>
      <c r="P313" s="14"/>
      <c r="Q313" s="14"/>
      <c r="R313" s="14"/>
      <c r="S313" s="14"/>
      <c r="T313" s="14"/>
      <c r="U313" s="14"/>
      <c r="V313" s="14"/>
      <c r="W313" s="14"/>
      <c r="X313" s="14"/>
      <c r="Y313" s="14"/>
      <c r="Z313" s="14"/>
      <c r="AA313" s="14"/>
    </row>
    <row r="314">
      <c r="A314" s="9">
        <v>44985.59005035879</v>
      </c>
      <c r="B314" s="10" t="s">
        <v>10</v>
      </c>
      <c r="C314" s="10" t="s">
        <v>446</v>
      </c>
      <c r="D314" s="10" t="s">
        <v>249</v>
      </c>
      <c r="E314" s="10" t="s">
        <v>121</v>
      </c>
      <c r="F314" s="10" t="s">
        <v>22</v>
      </c>
      <c r="G314" s="10"/>
      <c r="H314" s="11" t="s">
        <v>479</v>
      </c>
      <c r="I314" s="12" t="s">
        <v>14</v>
      </c>
      <c r="J314" s="11" t="s">
        <v>173</v>
      </c>
      <c r="K314" s="14"/>
      <c r="L314" s="14"/>
      <c r="M314" s="14"/>
      <c r="N314" s="14"/>
      <c r="O314" s="14"/>
      <c r="P314" s="14"/>
      <c r="Q314" s="14"/>
      <c r="R314" s="14"/>
      <c r="S314" s="14"/>
      <c r="T314" s="14"/>
      <c r="U314" s="14"/>
      <c r="V314" s="14"/>
      <c r="W314" s="14"/>
      <c r="X314" s="14"/>
      <c r="Y314" s="14"/>
      <c r="Z314" s="14"/>
      <c r="AA314" s="14"/>
    </row>
    <row r="315">
      <c r="A315" s="9">
        <v>44982.363049224536</v>
      </c>
      <c r="B315" s="10" t="s">
        <v>10</v>
      </c>
      <c r="C315" s="10" t="s">
        <v>446</v>
      </c>
      <c r="D315" s="10" t="s">
        <v>249</v>
      </c>
      <c r="E315" s="10" t="s">
        <v>19</v>
      </c>
      <c r="F315" s="10" t="s">
        <v>58</v>
      </c>
      <c r="G315" s="10"/>
      <c r="H315" s="11" t="s">
        <v>480</v>
      </c>
      <c r="I315" s="12" t="s">
        <v>14</v>
      </c>
      <c r="J315" s="11" t="s">
        <v>481</v>
      </c>
      <c r="K315" s="14"/>
      <c r="L315" s="14"/>
      <c r="M315" s="14"/>
      <c r="N315" s="14"/>
      <c r="O315" s="14"/>
      <c r="P315" s="14"/>
      <c r="Q315" s="14"/>
      <c r="R315" s="14"/>
      <c r="S315" s="14"/>
      <c r="T315" s="14"/>
      <c r="U315" s="14"/>
      <c r="V315" s="14"/>
      <c r="W315" s="14"/>
      <c r="X315" s="14"/>
      <c r="Y315" s="14"/>
      <c r="Z315" s="14"/>
      <c r="AA315" s="14"/>
    </row>
    <row r="316">
      <c r="A316" s="9">
        <v>44984.209158275466</v>
      </c>
      <c r="B316" s="10" t="s">
        <v>10</v>
      </c>
      <c r="C316" s="10" t="s">
        <v>446</v>
      </c>
      <c r="D316" s="10" t="s">
        <v>82</v>
      </c>
      <c r="E316" s="10" t="s">
        <v>82</v>
      </c>
      <c r="F316" s="10"/>
      <c r="G316" s="10"/>
      <c r="H316" s="11" t="s">
        <v>482</v>
      </c>
      <c r="I316" s="12" t="s">
        <v>14</v>
      </c>
      <c r="J316" s="13"/>
      <c r="K316" s="14"/>
      <c r="L316" s="14"/>
      <c r="M316" s="14"/>
      <c r="N316" s="14"/>
      <c r="O316" s="14"/>
      <c r="P316" s="14"/>
      <c r="Q316" s="14"/>
      <c r="R316" s="14"/>
      <c r="S316" s="14"/>
      <c r="T316" s="14"/>
      <c r="U316" s="14"/>
      <c r="V316" s="14"/>
      <c r="W316" s="14"/>
      <c r="X316" s="14"/>
      <c r="Y316" s="14"/>
      <c r="Z316" s="14"/>
      <c r="AA316" s="14"/>
    </row>
    <row r="317">
      <c r="A317" s="9">
        <v>44985.45460744213</v>
      </c>
      <c r="B317" s="10" t="s">
        <v>10</v>
      </c>
      <c r="C317" s="10" t="s">
        <v>446</v>
      </c>
      <c r="D317" s="10" t="s">
        <v>300</v>
      </c>
      <c r="E317" s="10" t="s">
        <v>150</v>
      </c>
      <c r="F317" s="10"/>
      <c r="G317" s="10"/>
      <c r="H317" s="11" t="s">
        <v>483</v>
      </c>
      <c r="I317" s="12" t="s">
        <v>14</v>
      </c>
      <c r="J317" s="11" t="s">
        <v>24</v>
      </c>
      <c r="K317" s="14"/>
      <c r="L317" s="14"/>
      <c r="M317" s="14"/>
      <c r="N317" s="14"/>
      <c r="O317" s="14"/>
      <c r="P317" s="14"/>
      <c r="Q317" s="14"/>
      <c r="R317" s="14"/>
      <c r="S317" s="14"/>
      <c r="T317" s="14"/>
      <c r="U317" s="14"/>
      <c r="V317" s="14"/>
      <c r="W317" s="14"/>
      <c r="X317" s="14"/>
      <c r="Y317" s="14"/>
      <c r="Z317" s="14"/>
      <c r="AA317" s="14"/>
    </row>
    <row r="318">
      <c r="A318" s="9">
        <v>44985.487712268514</v>
      </c>
      <c r="B318" s="10" t="s">
        <v>10</v>
      </c>
      <c r="C318" s="10" t="s">
        <v>446</v>
      </c>
      <c r="D318" s="10" t="s">
        <v>484</v>
      </c>
      <c r="E318" s="10" t="s">
        <v>121</v>
      </c>
      <c r="F318" s="10"/>
      <c r="G318" s="10"/>
      <c r="H318" s="11" t="s">
        <v>485</v>
      </c>
      <c r="I318" s="12" t="s">
        <v>14</v>
      </c>
      <c r="J318" s="13"/>
      <c r="K318" s="14"/>
      <c r="L318" s="14"/>
      <c r="M318" s="14"/>
      <c r="N318" s="14"/>
      <c r="O318" s="14"/>
      <c r="P318" s="14"/>
      <c r="Q318" s="14"/>
      <c r="R318" s="14"/>
      <c r="S318" s="14"/>
      <c r="T318" s="14"/>
      <c r="U318" s="14"/>
      <c r="V318" s="14"/>
      <c r="W318" s="14"/>
      <c r="X318" s="14"/>
      <c r="Y318" s="14"/>
      <c r="Z318" s="14"/>
      <c r="AA318" s="14"/>
    </row>
    <row r="319">
      <c r="A319" s="9">
        <v>44983.55349798611</v>
      </c>
      <c r="B319" s="10" t="s">
        <v>10</v>
      </c>
      <c r="C319" s="10" t="s">
        <v>446</v>
      </c>
      <c r="D319" s="10" t="s">
        <v>307</v>
      </c>
      <c r="E319" s="10" t="s">
        <v>22</v>
      </c>
      <c r="F319" s="10"/>
      <c r="G319" s="10"/>
      <c r="H319" s="11" t="s">
        <v>486</v>
      </c>
      <c r="I319" s="12" t="s">
        <v>14</v>
      </c>
      <c r="J319" s="13"/>
      <c r="K319" s="14"/>
      <c r="L319" s="14"/>
      <c r="M319" s="14"/>
      <c r="N319" s="14"/>
      <c r="O319" s="14"/>
      <c r="P319" s="14"/>
      <c r="Q319" s="14"/>
      <c r="R319" s="14"/>
      <c r="S319" s="14"/>
      <c r="T319" s="14"/>
      <c r="U319" s="14"/>
      <c r="V319" s="14"/>
      <c r="W319" s="14"/>
      <c r="X319" s="14"/>
      <c r="Y319" s="14"/>
      <c r="Z319" s="14"/>
      <c r="AA319" s="14"/>
    </row>
    <row r="320">
      <c r="A320" s="9">
        <v>44984.22808547453</v>
      </c>
      <c r="B320" s="10" t="s">
        <v>10</v>
      </c>
      <c r="C320" s="10" t="s">
        <v>446</v>
      </c>
      <c r="D320" s="10" t="s">
        <v>307</v>
      </c>
      <c r="E320" s="10" t="s">
        <v>82</v>
      </c>
      <c r="F320" s="10"/>
      <c r="G320" s="10"/>
      <c r="H320" s="11" t="s">
        <v>487</v>
      </c>
      <c r="I320" s="12" t="s">
        <v>14</v>
      </c>
      <c r="J320" s="11" t="s">
        <v>24</v>
      </c>
      <c r="K320" s="14"/>
      <c r="L320" s="14"/>
      <c r="M320" s="14"/>
      <c r="N320" s="14"/>
      <c r="O320" s="14"/>
      <c r="P320" s="14"/>
      <c r="Q320" s="14"/>
      <c r="R320" s="14"/>
      <c r="S320" s="14"/>
      <c r="T320" s="14"/>
      <c r="U320" s="14"/>
      <c r="V320" s="14"/>
      <c r="W320" s="14"/>
      <c r="X320" s="14"/>
      <c r="Y320" s="14"/>
      <c r="Z320" s="14"/>
      <c r="AA320" s="14"/>
    </row>
    <row r="321">
      <c r="A321" s="9">
        <v>44985.352568518516</v>
      </c>
      <c r="B321" s="10" t="s">
        <v>10</v>
      </c>
      <c r="C321" s="10" t="s">
        <v>446</v>
      </c>
      <c r="D321" s="10" t="s">
        <v>58</v>
      </c>
      <c r="E321" s="10" t="s">
        <v>22</v>
      </c>
      <c r="F321" s="10" t="s">
        <v>58</v>
      </c>
      <c r="G321" s="10" t="s">
        <v>19</v>
      </c>
      <c r="H321" s="11" t="s">
        <v>488</v>
      </c>
      <c r="I321" s="12" t="s">
        <v>14</v>
      </c>
      <c r="J321" s="11" t="s">
        <v>489</v>
      </c>
      <c r="K321" s="14"/>
      <c r="L321" s="14"/>
      <c r="M321" s="14"/>
      <c r="N321" s="14"/>
      <c r="O321" s="14"/>
      <c r="P321" s="14"/>
      <c r="Q321" s="14"/>
      <c r="R321" s="14"/>
      <c r="S321" s="14"/>
      <c r="T321" s="14"/>
      <c r="U321" s="14"/>
      <c r="V321" s="14"/>
      <c r="W321" s="14"/>
      <c r="X321" s="14"/>
      <c r="Y321" s="14"/>
      <c r="Z321" s="14"/>
      <c r="AA321" s="14"/>
    </row>
    <row r="322">
      <c r="A322" s="9">
        <v>44985.44698784722</v>
      </c>
      <c r="B322" s="10" t="s">
        <v>10</v>
      </c>
      <c r="C322" s="10" t="s">
        <v>446</v>
      </c>
      <c r="D322" s="10" t="s">
        <v>58</v>
      </c>
      <c r="E322" s="10" t="s">
        <v>19</v>
      </c>
      <c r="F322" s="10" t="s">
        <v>58</v>
      </c>
      <c r="G322" s="10"/>
      <c r="H322" s="11" t="s">
        <v>490</v>
      </c>
      <c r="I322" s="12" t="s">
        <v>14</v>
      </c>
      <c r="J322" s="13"/>
      <c r="K322" s="14"/>
      <c r="L322" s="14"/>
      <c r="M322" s="14"/>
      <c r="N322" s="14"/>
      <c r="O322" s="14"/>
      <c r="P322" s="14"/>
      <c r="Q322" s="14"/>
      <c r="R322" s="14"/>
      <c r="S322" s="14"/>
      <c r="T322" s="14"/>
      <c r="U322" s="14"/>
      <c r="V322" s="14"/>
      <c r="W322" s="14"/>
      <c r="X322" s="14"/>
      <c r="Y322" s="14"/>
      <c r="Z322" s="14"/>
      <c r="AA322" s="14"/>
    </row>
    <row r="323">
      <c r="A323" s="9">
        <v>44985.50278810185</v>
      </c>
      <c r="B323" s="10" t="s">
        <v>10</v>
      </c>
      <c r="C323" s="10" t="s">
        <v>446</v>
      </c>
      <c r="D323" s="10" t="s">
        <v>58</v>
      </c>
      <c r="E323" s="10" t="s">
        <v>19</v>
      </c>
      <c r="F323" s="10"/>
      <c r="G323" s="10"/>
      <c r="H323" s="11" t="s">
        <v>491</v>
      </c>
      <c r="I323" s="12" t="s">
        <v>14</v>
      </c>
      <c r="J323" s="13"/>
      <c r="K323" s="14"/>
      <c r="L323" s="14"/>
      <c r="M323" s="14"/>
      <c r="N323" s="14"/>
      <c r="O323" s="14"/>
      <c r="P323" s="14"/>
      <c r="Q323" s="14"/>
      <c r="R323" s="14"/>
      <c r="S323" s="14"/>
      <c r="T323" s="14"/>
      <c r="U323" s="14"/>
      <c r="V323" s="14"/>
      <c r="W323" s="14"/>
      <c r="X323" s="14"/>
      <c r="Y323" s="14"/>
      <c r="Z323" s="14"/>
      <c r="AA323" s="14"/>
    </row>
    <row r="324">
      <c r="A324" s="9">
        <v>44983.36826016204</v>
      </c>
      <c r="B324" s="10" t="s">
        <v>10</v>
      </c>
      <c r="C324" s="10" t="s">
        <v>446</v>
      </c>
      <c r="D324" s="10" t="s">
        <v>121</v>
      </c>
      <c r="E324" s="10" t="s">
        <v>121</v>
      </c>
      <c r="F324" s="10"/>
      <c r="G324" s="10"/>
      <c r="H324" s="11" t="s">
        <v>492</v>
      </c>
      <c r="I324" s="12" t="s">
        <v>14</v>
      </c>
      <c r="J324" s="13"/>
      <c r="K324" s="14"/>
      <c r="L324" s="14"/>
      <c r="M324" s="14"/>
      <c r="N324" s="14"/>
      <c r="O324" s="14"/>
      <c r="P324" s="14"/>
      <c r="Q324" s="14"/>
      <c r="R324" s="14"/>
      <c r="S324" s="14"/>
      <c r="T324" s="14"/>
      <c r="U324" s="14"/>
      <c r="V324" s="14"/>
      <c r="W324" s="14"/>
      <c r="X324" s="14"/>
      <c r="Y324" s="14"/>
      <c r="Z324" s="14"/>
      <c r="AA324" s="14"/>
    </row>
    <row r="325">
      <c r="A325" s="9">
        <v>44982.56862268518</v>
      </c>
      <c r="B325" s="10" t="s">
        <v>10</v>
      </c>
      <c r="C325" s="10" t="s">
        <v>446</v>
      </c>
      <c r="D325" s="10" t="s">
        <v>121</v>
      </c>
      <c r="E325" s="10" t="s">
        <v>75</v>
      </c>
      <c r="F325" s="10"/>
      <c r="G325" s="10"/>
      <c r="H325" s="11" t="s">
        <v>493</v>
      </c>
      <c r="I325" s="12" t="s">
        <v>14</v>
      </c>
      <c r="J325" s="11" t="s">
        <v>24</v>
      </c>
      <c r="K325" s="14"/>
      <c r="L325" s="14"/>
      <c r="M325" s="14"/>
      <c r="N325" s="14"/>
      <c r="O325" s="14"/>
      <c r="P325" s="14"/>
      <c r="Q325" s="14"/>
      <c r="R325" s="14"/>
      <c r="S325" s="14"/>
      <c r="T325" s="14"/>
      <c r="U325" s="14"/>
      <c r="V325" s="14"/>
      <c r="W325" s="14"/>
      <c r="X325" s="14"/>
      <c r="Y325" s="14"/>
      <c r="Z325" s="14"/>
      <c r="AA325" s="14"/>
    </row>
    <row r="326">
      <c r="A326" s="9">
        <v>44982.3092478125</v>
      </c>
      <c r="B326" s="10" t="s">
        <v>10</v>
      </c>
      <c r="C326" s="10" t="s">
        <v>446</v>
      </c>
      <c r="D326" s="10" t="s">
        <v>121</v>
      </c>
      <c r="E326" s="10" t="s">
        <v>121</v>
      </c>
      <c r="F326" s="10" t="s">
        <v>22</v>
      </c>
      <c r="G326" s="10"/>
      <c r="H326" s="11" t="s">
        <v>494</v>
      </c>
      <c r="I326" s="12" t="s">
        <v>14</v>
      </c>
      <c r="J326" s="13"/>
      <c r="K326" s="14"/>
      <c r="L326" s="14"/>
      <c r="M326" s="14"/>
      <c r="N326" s="14"/>
      <c r="O326" s="14"/>
      <c r="P326" s="14"/>
      <c r="Q326" s="14"/>
      <c r="R326" s="14"/>
      <c r="S326" s="14"/>
      <c r="T326" s="14"/>
      <c r="U326" s="14"/>
      <c r="V326" s="14"/>
      <c r="W326" s="14"/>
      <c r="X326" s="14"/>
      <c r="Y326" s="14"/>
      <c r="Z326" s="14"/>
      <c r="AA326" s="14"/>
    </row>
    <row r="327">
      <c r="A327" s="9">
        <v>44982.38068785879</v>
      </c>
      <c r="B327" s="10" t="s">
        <v>10</v>
      </c>
      <c r="C327" s="10" t="s">
        <v>446</v>
      </c>
      <c r="D327" s="10" t="s">
        <v>121</v>
      </c>
      <c r="E327" s="10" t="s">
        <v>121</v>
      </c>
      <c r="F327" s="10"/>
      <c r="G327" s="10"/>
      <c r="H327" s="11" t="s">
        <v>495</v>
      </c>
      <c r="I327" s="12" t="s">
        <v>14</v>
      </c>
      <c r="J327" s="11" t="s">
        <v>496</v>
      </c>
      <c r="K327" s="14"/>
      <c r="L327" s="14"/>
      <c r="M327" s="14"/>
      <c r="N327" s="14"/>
      <c r="O327" s="14"/>
      <c r="P327" s="14"/>
      <c r="Q327" s="14"/>
      <c r="R327" s="14"/>
      <c r="S327" s="14"/>
      <c r="T327" s="14"/>
      <c r="U327" s="14"/>
      <c r="V327" s="14"/>
      <c r="W327" s="14"/>
      <c r="X327" s="14"/>
      <c r="Y327" s="14"/>
      <c r="Z327" s="14"/>
      <c r="AA327" s="14"/>
    </row>
    <row r="328">
      <c r="A328" s="15">
        <v>44982.51217819445</v>
      </c>
      <c r="B328" s="16" t="s">
        <v>10</v>
      </c>
      <c r="C328" s="16" t="s">
        <v>497</v>
      </c>
      <c r="D328" s="16" t="s">
        <v>249</v>
      </c>
      <c r="E328" s="16" t="s">
        <v>121</v>
      </c>
      <c r="F328" s="16"/>
      <c r="G328" s="16"/>
      <c r="H328" s="17" t="s">
        <v>498</v>
      </c>
      <c r="I328" s="18" t="s">
        <v>14</v>
      </c>
      <c r="J328" s="17" t="s">
        <v>499</v>
      </c>
      <c r="K328" s="19"/>
      <c r="L328" s="19"/>
      <c r="M328" s="19"/>
      <c r="N328" s="19"/>
      <c r="O328" s="19"/>
      <c r="P328" s="19"/>
      <c r="Q328" s="19"/>
      <c r="R328" s="19"/>
      <c r="S328" s="19"/>
      <c r="T328" s="19"/>
      <c r="U328" s="19"/>
      <c r="V328" s="19"/>
      <c r="W328" s="19"/>
      <c r="X328" s="19"/>
      <c r="Y328" s="19"/>
      <c r="Z328" s="19"/>
      <c r="AA328" s="19"/>
    </row>
    <row r="329">
      <c r="A329" s="15">
        <v>44982.424097372685</v>
      </c>
      <c r="B329" s="16" t="s">
        <v>10</v>
      </c>
      <c r="C329" s="16" t="s">
        <v>497</v>
      </c>
      <c r="D329" s="16" t="s">
        <v>82</v>
      </c>
      <c r="E329" s="16" t="s">
        <v>150</v>
      </c>
      <c r="F329" s="16"/>
      <c r="G329" s="16"/>
      <c r="H329" s="17" t="s">
        <v>500</v>
      </c>
      <c r="I329" s="18" t="s">
        <v>14</v>
      </c>
      <c r="J329" s="17" t="s">
        <v>501</v>
      </c>
      <c r="K329" s="19"/>
      <c r="L329" s="19"/>
      <c r="M329" s="19"/>
      <c r="N329" s="19"/>
      <c r="O329" s="19"/>
      <c r="P329" s="19"/>
      <c r="Q329" s="19"/>
      <c r="R329" s="19"/>
      <c r="S329" s="19"/>
      <c r="T329" s="19"/>
      <c r="U329" s="19"/>
      <c r="V329" s="19"/>
      <c r="W329" s="19"/>
      <c r="X329" s="19"/>
      <c r="Y329" s="19"/>
      <c r="Z329" s="19"/>
      <c r="AA329" s="19"/>
    </row>
    <row r="330">
      <c r="A330" s="20">
        <v>44983.399696423614</v>
      </c>
      <c r="B330" s="21" t="s">
        <v>10</v>
      </c>
      <c r="C330" s="21" t="s">
        <v>502</v>
      </c>
      <c r="D330" s="21" t="s">
        <v>12</v>
      </c>
      <c r="E330" s="21" t="s">
        <v>121</v>
      </c>
      <c r="F330" s="21"/>
      <c r="G330" s="21"/>
      <c r="H330" s="22" t="s">
        <v>503</v>
      </c>
      <c r="I330" s="23" t="s">
        <v>14</v>
      </c>
      <c r="J330" s="22" t="s">
        <v>504</v>
      </c>
    </row>
    <row r="331">
      <c r="A331" s="20">
        <v>44986.586951307865</v>
      </c>
      <c r="B331" s="21" t="s">
        <v>10</v>
      </c>
      <c r="C331" s="21" t="s">
        <v>502</v>
      </c>
      <c r="D331" s="21" t="s">
        <v>12</v>
      </c>
      <c r="E331" s="21" t="s">
        <v>150</v>
      </c>
      <c r="F331" s="21"/>
      <c r="G331" s="21"/>
      <c r="H331" s="22" t="s">
        <v>505</v>
      </c>
      <c r="I331" s="23" t="s">
        <v>14</v>
      </c>
      <c r="J331" s="24"/>
    </row>
    <row r="332">
      <c r="A332" s="20">
        <v>44985.6004116088</v>
      </c>
      <c r="B332" s="21" t="s">
        <v>10</v>
      </c>
      <c r="C332" s="21" t="s">
        <v>502</v>
      </c>
      <c r="D332" s="21" t="s">
        <v>12</v>
      </c>
      <c r="E332" s="21" t="s">
        <v>348</v>
      </c>
      <c r="F332" s="21"/>
      <c r="G332" s="21"/>
      <c r="H332" s="22" t="s">
        <v>506</v>
      </c>
      <c r="I332" s="23" t="s">
        <v>14</v>
      </c>
      <c r="J332" s="22" t="s">
        <v>21</v>
      </c>
    </row>
    <row r="333">
      <c r="A333" s="20">
        <v>44982.361927418984</v>
      </c>
      <c r="B333" s="21" t="s">
        <v>10</v>
      </c>
      <c r="C333" s="21" t="s">
        <v>502</v>
      </c>
      <c r="D333" s="21" t="s">
        <v>12</v>
      </c>
      <c r="E333" s="21" t="s">
        <v>12</v>
      </c>
      <c r="F333" s="21"/>
      <c r="G333" s="21"/>
      <c r="H333" s="22" t="s">
        <v>507</v>
      </c>
      <c r="I333" s="23" t="s">
        <v>14</v>
      </c>
      <c r="J333" s="22" t="s">
        <v>508</v>
      </c>
    </row>
    <row r="334">
      <c r="A334" s="20">
        <v>44985.49004211806</v>
      </c>
      <c r="B334" s="21" t="s">
        <v>10</v>
      </c>
      <c r="C334" s="21" t="s">
        <v>502</v>
      </c>
      <c r="D334" s="21" t="s">
        <v>12</v>
      </c>
      <c r="E334" s="21" t="s">
        <v>15</v>
      </c>
      <c r="F334" s="21"/>
      <c r="G334" s="21"/>
      <c r="H334" s="22" t="s">
        <v>509</v>
      </c>
      <c r="I334" s="23" t="s">
        <v>14</v>
      </c>
      <c r="J334" s="22" t="s">
        <v>510</v>
      </c>
    </row>
    <row r="335">
      <c r="A335" s="20">
        <v>44982.319632060186</v>
      </c>
      <c r="B335" s="21" t="s">
        <v>10</v>
      </c>
      <c r="C335" s="21" t="s">
        <v>502</v>
      </c>
      <c r="D335" s="21" t="s">
        <v>12</v>
      </c>
      <c r="E335" s="21" t="s">
        <v>22</v>
      </c>
      <c r="F335" s="21" t="s">
        <v>58</v>
      </c>
      <c r="G335" s="21"/>
      <c r="H335" s="22" t="s">
        <v>511</v>
      </c>
      <c r="I335" s="23" t="s">
        <v>14</v>
      </c>
      <c r="J335" s="22" t="s">
        <v>512</v>
      </c>
    </row>
    <row r="336">
      <c r="A336" s="20">
        <v>44982.3231978125</v>
      </c>
      <c r="B336" s="21" t="s">
        <v>10</v>
      </c>
      <c r="C336" s="21" t="s">
        <v>502</v>
      </c>
      <c r="D336" s="21" t="s">
        <v>12</v>
      </c>
      <c r="E336" s="21" t="s">
        <v>22</v>
      </c>
      <c r="F336" s="21" t="s">
        <v>19</v>
      </c>
      <c r="G336" s="21" t="s">
        <v>38</v>
      </c>
      <c r="H336" s="22" t="s">
        <v>513</v>
      </c>
      <c r="I336" s="23" t="s">
        <v>14</v>
      </c>
      <c r="J336" s="24"/>
    </row>
    <row r="337">
      <c r="A337" s="20">
        <v>44982.344854166666</v>
      </c>
      <c r="B337" s="21" t="s">
        <v>10</v>
      </c>
      <c r="C337" s="21" t="s">
        <v>502</v>
      </c>
      <c r="D337" s="21" t="s">
        <v>12</v>
      </c>
      <c r="E337" s="21" t="s">
        <v>22</v>
      </c>
      <c r="F337" s="21"/>
      <c r="G337" s="21"/>
      <c r="H337" s="22" t="s">
        <v>514</v>
      </c>
      <c r="I337" s="23" t="s">
        <v>14</v>
      </c>
      <c r="J337" s="22" t="s">
        <v>515</v>
      </c>
    </row>
    <row r="338">
      <c r="A338" s="20">
        <v>44982.35270983796</v>
      </c>
      <c r="B338" s="21" t="s">
        <v>10</v>
      </c>
      <c r="C338" s="21" t="s">
        <v>502</v>
      </c>
      <c r="D338" s="21" t="s">
        <v>12</v>
      </c>
      <c r="E338" s="21" t="s">
        <v>22</v>
      </c>
      <c r="F338" s="21" t="s">
        <v>19</v>
      </c>
      <c r="G338" s="21"/>
      <c r="H338" s="22" t="s">
        <v>516</v>
      </c>
      <c r="I338" s="23" t="s">
        <v>14</v>
      </c>
      <c r="J338" s="22" t="s">
        <v>517</v>
      </c>
    </row>
    <row r="339">
      <c r="A339" s="20">
        <v>44982.364879409724</v>
      </c>
      <c r="B339" s="21" t="s">
        <v>10</v>
      </c>
      <c r="C339" s="21" t="s">
        <v>502</v>
      </c>
      <c r="D339" s="21" t="s">
        <v>12</v>
      </c>
      <c r="E339" s="21" t="s">
        <v>22</v>
      </c>
      <c r="F339" s="21" t="s">
        <v>19</v>
      </c>
      <c r="G339" s="21"/>
      <c r="H339" s="22" t="s">
        <v>518</v>
      </c>
      <c r="I339" s="23" t="s">
        <v>14</v>
      </c>
      <c r="J339" s="24"/>
    </row>
    <row r="340">
      <c r="A340" s="20">
        <v>44982.37292721064</v>
      </c>
      <c r="B340" s="21" t="s">
        <v>10</v>
      </c>
      <c r="C340" s="21" t="s">
        <v>502</v>
      </c>
      <c r="D340" s="21" t="s">
        <v>12</v>
      </c>
      <c r="E340" s="21" t="s">
        <v>22</v>
      </c>
      <c r="F340" s="21" t="s">
        <v>15</v>
      </c>
      <c r="G340" s="21"/>
      <c r="H340" s="22" t="s">
        <v>519</v>
      </c>
      <c r="I340" s="23" t="s">
        <v>14</v>
      </c>
      <c r="J340" s="24"/>
    </row>
    <row r="341">
      <c r="A341" s="20">
        <v>44983.2542187963</v>
      </c>
      <c r="B341" s="21" t="s">
        <v>10</v>
      </c>
      <c r="C341" s="21" t="s">
        <v>502</v>
      </c>
      <c r="D341" s="21" t="s">
        <v>12</v>
      </c>
      <c r="E341" s="21" t="s">
        <v>22</v>
      </c>
      <c r="F341" s="21"/>
      <c r="G341" s="21"/>
      <c r="H341" s="22" t="s">
        <v>520</v>
      </c>
      <c r="I341" s="23" t="s">
        <v>14</v>
      </c>
      <c r="J341" s="22" t="s">
        <v>24</v>
      </c>
    </row>
    <row r="342">
      <c r="A342" s="20">
        <v>44983.74264615741</v>
      </c>
      <c r="B342" s="21" t="s">
        <v>10</v>
      </c>
      <c r="C342" s="21" t="s">
        <v>502</v>
      </c>
      <c r="D342" s="21" t="s">
        <v>12</v>
      </c>
      <c r="E342" s="21" t="s">
        <v>22</v>
      </c>
      <c r="F342" s="21" t="s">
        <v>38</v>
      </c>
      <c r="G342" s="21"/>
      <c r="H342" s="22" t="s">
        <v>521</v>
      </c>
      <c r="I342" s="23" t="s">
        <v>14</v>
      </c>
      <c r="J342" s="24"/>
    </row>
    <row r="343">
      <c r="A343" s="20">
        <v>44985.4432740162</v>
      </c>
      <c r="B343" s="21" t="s">
        <v>10</v>
      </c>
      <c r="C343" s="21" t="s">
        <v>502</v>
      </c>
      <c r="D343" s="21" t="s">
        <v>12</v>
      </c>
      <c r="E343" s="21" t="s">
        <v>22</v>
      </c>
      <c r="F343" s="21" t="s">
        <v>121</v>
      </c>
      <c r="G343" s="21" t="s">
        <v>58</v>
      </c>
      <c r="H343" s="22" t="s">
        <v>522</v>
      </c>
      <c r="I343" s="23" t="s">
        <v>14</v>
      </c>
      <c r="J343" s="22" t="s">
        <v>523</v>
      </c>
    </row>
    <row r="344">
      <c r="A344" s="20">
        <v>44985.47315467593</v>
      </c>
      <c r="B344" s="21" t="s">
        <v>10</v>
      </c>
      <c r="C344" s="21" t="s">
        <v>502</v>
      </c>
      <c r="D344" s="21" t="s">
        <v>12</v>
      </c>
      <c r="E344" s="21" t="s">
        <v>22</v>
      </c>
      <c r="F344" s="21" t="s">
        <v>121</v>
      </c>
      <c r="G344" s="21"/>
      <c r="H344" s="22" t="s">
        <v>524</v>
      </c>
      <c r="I344" s="23" t="s">
        <v>14</v>
      </c>
      <c r="J344" s="22" t="s">
        <v>525</v>
      </c>
    </row>
    <row r="345">
      <c r="A345" s="20">
        <v>44985.484091516206</v>
      </c>
      <c r="B345" s="21" t="s">
        <v>10</v>
      </c>
      <c r="C345" s="21" t="s">
        <v>502</v>
      </c>
      <c r="D345" s="21" t="s">
        <v>12</v>
      </c>
      <c r="E345" s="21" t="s">
        <v>22</v>
      </c>
      <c r="F345" s="21" t="s">
        <v>19</v>
      </c>
      <c r="G345" s="21"/>
      <c r="H345" s="22" t="s">
        <v>526</v>
      </c>
      <c r="I345" s="23" t="s">
        <v>14</v>
      </c>
      <c r="J345" s="24"/>
    </row>
    <row r="346">
      <c r="A346" s="20">
        <v>44985.51885854166</v>
      </c>
      <c r="B346" s="21" t="s">
        <v>10</v>
      </c>
      <c r="C346" s="21" t="s">
        <v>502</v>
      </c>
      <c r="D346" s="21" t="s">
        <v>12</v>
      </c>
      <c r="E346" s="21" t="s">
        <v>22</v>
      </c>
      <c r="F346" s="21"/>
      <c r="G346" s="21"/>
      <c r="H346" s="22" t="s">
        <v>527</v>
      </c>
      <c r="I346" s="23" t="s">
        <v>14</v>
      </c>
      <c r="J346" s="22" t="s">
        <v>528</v>
      </c>
    </row>
    <row r="347">
      <c r="A347" s="20">
        <v>44985.563141990744</v>
      </c>
      <c r="B347" s="21" t="s">
        <v>10</v>
      </c>
      <c r="C347" s="21" t="s">
        <v>502</v>
      </c>
      <c r="D347" s="21" t="s">
        <v>12</v>
      </c>
      <c r="E347" s="21" t="s">
        <v>22</v>
      </c>
      <c r="F347" s="21"/>
      <c r="G347" s="21"/>
      <c r="H347" s="22" t="s">
        <v>529</v>
      </c>
      <c r="I347" s="23" t="s">
        <v>14</v>
      </c>
      <c r="J347" s="22" t="s">
        <v>530</v>
      </c>
    </row>
    <row r="348">
      <c r="A348" s="20">
        <v>44985.808726504634</v>
      </c>
      <c r="B348" s="21" t="s">
        <v>10</v>
      </c>
      <c r="C348" s="21" t="s">
        <v>502</v>
      </c>
      <c r="D348" s="21" t="s">
        <v>12</v>
      </c>
      <c r="E348" s="21" t="s">
        <v>22</v>
      </c>
      <c r="F348" s="21" t="s">
        <v>19</v>
      </c>
      <c r="G348" s="21"/>
      <c r="H348" s="22" t="s">
        <v>531</v>
      </c>
      <c r="I348" s="23" t="s">
        <v>14</v>
      </c>
      <c r="J348" s="24"/>
    </row>
    <row r="349">
      <c r="A349" s="20">
        <v>44982.39366767361</v>
      </c>
      <c r="B349" s="21" t="s">
        <v>10</v>
      </c>
      <c r="C349" s="21" t="s">
        <v>502</v>
      </c>
      <c r="D349" s="21" t="s">
        <v>12</v>
      </c>
      <c r="E349" s="21" t="s">
        <v>22</v>
      </c>
      <c r="F349" s="21" t="s">
        <v>121</v>
      </c>
      <c r="G349" s="21"/>
      <c r="H349" s="22" t="s">
        <v>532</v>
      </c>
      <c r="I349" s="23" t="s">
        <v>14</v>
      </c>
      <c r="J349" s="22" t="s">
        <v>533</v>
      </c>
    </row>
    <row r="350">
      <c r="A350" s="20">
        <v>44985.44087612268</v>
      </c>
      <c r="B350" s="21" t="s">
        <v>10</v>
      </c>
      <c r="C350" s="21" t="s">
        <v>502</v>
      </c>
      <c r="D350" s="21" t="s">
        <v>12</v>
      </c>
      <c r="E350" s="21" t="s">
        <v>534</v>
      </c>
      <c r="F350" s="21"/>
      <c r="G350" s="21"/>
      <c r="H350" s="22" t="s">
        <v>535</v>
      </c>
      <c r="I350" s="23" t="s">
        <v>14</v>
      </c>
      <c r="J350" s="24"/>
    </row>
    <row r="351">
      <c r="A351" s="20">
        <v>44982.334120960644</v>
      </c>
      <c r="B351" s="21" t="s">
        <v>10</v>
      </c>
      <c r="C351" s="21" t="s">
        <v>502</v>
      </c>
      <c r="D351" s="21" t="s">
        <v>12</v>
      </c>
      <c r="E351" s="21" t="s">
        <v>82</v>
      </c>
      <c r="F351" s="21"/>
      <c r="G351" s="21"/>
      <c r="H351" s="22" t="s">
        <v>536</v>
      </c>
      <c r="I351" s="23" t="s">
        <v>14</v>
      </c>
      <c r="J351" s="24"/>
    </row>
    <row r="352">
      <c r="A352" s="20">
        <v>44984.50737380787</v>
      </c>
      <c r="B352" s="21" t="s">
        <v>10</v>
      </c>
      <c r="C352" s="21" t="s">
        <v>502</v>
      </c>
      <c r="D352" s="21" t="s">
        <v>12</v>
      </c>
      <c r="E352" s="21" t="s">
        <v>82</v>
      </c>
      <c r="F352" s="21"/>
      <c r="G352" s="21"/>
      <c r="H352" s="22" t="s">
        <v>537</v>
      </c>
      <c r="I352" s="23" t="s">
        <v>14</v>
      </c>
      <c r="J352" s="24"/>
    </row>
    <row r="353">
      <c r="A353" s="20">
        <v>44985.47329002315</v>
      </c>
      <c r="B353" s="21" t="s">
        <v>10</v>
      </c>
      <c r="C353" s="21" t="s">
        <v>502</v>
      </c>
      <c r="D353" s="21" t="s">
        <v>12</v>
      </c>
      <c r="E353" s="21" t="s">
        <v>82</v>
      </c>
      <c r="F353" s="21"/>
      <c r="G353" s="21"/>
      <c r="H353" s="22" t="s">
        <v>538</v>
      </c>
      <c r="I353" s="23" t="s">
        <v>14</v>
      </c>
      <c r="J353" s="24"/>
    </row>
    <row r="354">
      <c r="A354" s="20">
        <v>44982.698273773145</v>
      </c>
      <c r="B354" s="21" t="s">
        <v>10</v>
      </c>
      <c r="C354" s="21" t="s">
        <v>502</v>
      </c>
      <c r="D354" s="21" t="s">
        <v>12</v>
      </c>
      <c r="E354" s="21" t="s">
        <v>19</v>
      </c>
      <c r="F354" s="21"/>
      <c r="G354" s="21"/>
      <c r="H354" s="22" t="s">
        <v>539</v>
      </c>
      <c r="I354" s="23" t="s">
        <v>14</v>
      </c>
      <c r="J354" s="22" t="s">
        <v>24</v>
      </c>
    </row>
    <row r="355">
      <c r="A355" s="20">
        <v>44984.53578077546</v>
      </c>
      <c r="B355" s="21" t="s">
        <v>10</v>
      </c>
      <c r="C355" s="21" t="s">
        <v>502</v>
      </c>
      <c r="D355" s="21" t="s">
        <v>12</v>
      </c>
      <c r="E355" s="21" t="s">
        <v>19</v>
      </c>
      <c r="F355" s="21"/>
      <c r="G355" s="21"/>
      <c r="H355" s="22" t="s">
        <v>540</v>
      </c>
      <c r="I355" s="23" t="s">
        <v>14</v>
      </c>
      <c r="J355" s="24"/>
    </row>
    <row r="356">
      <c r="A356" s="20">
        <v>44984.578698136575</v>
      </c>
      <c r="B356" s="21" t="s">
        <v>10</v>
      </c>
      <c r="C356" s="21" t="s">
        <v>502</v>
      </c>
      <c r="D356" s="21" t="s">
        <v>12</v>
      </c>
      <c r="E356" s="21" t="s">
        <v>19</v>
      </c>
      <c r="F356" s="21"/>
      <c r="G356" s="21"/>
      <c r="H356" s="22" t="s">
        <v>541</v>
      </c>
      <c r="I356" s="23" t="s">
        <v>14</v>
      </c>
      <c r="J356" s="22" t="s">
        <v>24</v>
      </c>
    </row>
    <row r="357">
      <c r="A357" s="20">
        <v>44985.44263628472</v>
      </c>
      <c r="B357" s="21" t="s">
        <v>10</v>
      </c>
      <c r="C357" s="21" t="s">
        <v>502</v>
      </c>
      <c r="D357" s="21" t="s">
        <v>12</v>
      </c>
      <c r="E357" s="21" t="s">
        <v>19</v>
      </c>
      <c r="F357" s="21"/>
      <c r="G357" s="21"/>
      <c r="H357" s="22" t="s">
        <v>542</v>
      </c>
      <c r="I357" s="23" t="s">
        <v>14</v>
      </c>
      <c r="J357" s="22" t="s">
        <v>543</v>
      </c>
    </row>
    <row r="358">
      <c r="A358" s="20">
        <v>44985.44357427083</v>
      </c>
      <c r="B358" s="21" t="s">
        <v>10</v>
      </c>
      <c r="C358" s="21" t="s">
        <v>502</v>
      </c>
      <c r="D358" s="21" t="s">
        <v>12</v>
      </c>
      <c r="E358" s="21" t="s">
        <v>19</v>
      </c>
      <c r="F358" s="21" t="s">
        <v>15</v>
      </c>
      <c r="G358" s="21"/>
      <c r="H358" s="22" t="s">
        <v>544</v>
      </c>
      <c r="I358" s="23" t="s">
        <v>14</v>
      </c>
      <c r="J358" s="24"/>
    </row>
    <row r="359">
      <c r="A359" s="20">
        <v>44985.48390380787</v>
      </c>
      <c r="B359" s="21" t="s">
        <v>10</v>
      </c>
      <c r="C359" s="21" t="s">
        <v>502</v>
      </c>
      <c r="D359" s="21" t="s">
        <v>12</v>
      </c>
      <c r="E359" s="21" t="s">
        <v>19</v>
      </c>
      <c r="F359" s="21" t="s">
        <v>22</v>
      </c>
      <c r="G359" s="21"/>
      <c r="H359" s="22" t="s">
        <v>545</v>
      </c>
      <c r="I359" s="23" t="s">
        <v>14</v>
      </c>
      <c r="J359" s="22" t="s">
        <v>24</v>
      </c>
    </row>
    <row r="360">
      <c r="A360" s="20">
        <v>44985.670133692125</v>
      </c>
      <c r="B360" s="21" t="s">
        <v>10</v>
      </c>
      <c r="C360" s="21" t="s">
        <v>502</v>
      </c>
      <c r="D360" s="21" t="s">
        <v>12</v>
      </c>
      <c r="E360" s="21" t="s">
        <v>19</v>
      </c>
      <c r="F360" s="21" t="s">
        <v>22</v>
      </c>
      <c r="G360" s="21"/>
      <c r="H360" s="22" t="s">
        <v>546</v>
      </c>
      <c r="I360" s="23" t="s">
        <v>14</v>
      </c>
      <c r="J360" s="24"/>
    </row>
    <row r="361">
      <c r="A361" s="20">
        <v>44985.70824233796</v>
      </c>
      <c r="B361" s="21" t="s">
        <v>10</v>
      </c>
      <c r="C361" s="21" t="s">
        <v>502</v>
      </c>
      <c r="D361" s="21" t="s">
        <v>12</v>
      </c>
      <c r="E361" s="21" t="s">
        <v>19</v>
      </c>
      <c r="F361" s="21"/>
      <c r="G361" s="21"/>
      <c r="H361" s="22" t="s">
        <v>547</v>
      </c>
      <c r="I361" s="23" t="s">
        <v>14</v>
      </c>
      <c r="J361" s="24"/>
    </row>
    <row r="362">
      <c r="A362" s="20">
        <v>44986.458386122686</v>
      </c>
      <c r="B362" s="21" t="s">
        <v>10</v>
      </c>
      <c r="C362" s="21" t="s">
        <v>502</v>
      </c>
      <c r="D362" s="21" t="s">
        <v>12</v>
      </c>
      <c r="E362" s="21" t="s">
        <v>19</v>
      </c>
      <c r="F362" s="21" t="s">
        <v>58</v>
      </c>
      <c r="G362" s="21"/>
      <c r="H362" s="22" t="s">
        <v>548</v>
      </c>
      <c r="I362" s="23" t="s">
        <v>14</v>
      </c>
      <c r="J362" s="22" t="s">
        <v>24</v>
      </c>
    </row>
    <row r="363">
      <c r="A363" s="20">
        <v>44985.727830937496</v>
      </c>
      <c r="B363" s="21" t="s">
        <v>10</v>
      </c>
      <c r="C363" s="21" t="s">
        <v>502</v>
      </c>
      <c r="D363" s="21" t="s">
        <v>12</v>
      </c>
      <c r="E363" s="21" t="s">
        <v>19</v>
      </c>
      <c r="F363" s="21" t="s">
        <v>22</v>
      </c>
      <c r="G363" s="21" t="s">
        <v>121</v>
      </c>
      <c r="H363" s="22" t="s">
        <v>549</v>
      </c>
      <c r="I363" s="23" t="s">
        <v>14</v>
      </c>
      <c r="J363" s="24"/>
    </row>
    <row r="364">
      <c r="A364" s="20">
        <v>44982.30802560185</v>
      </c>
      <c r="B364" s="21" t="s">
        <v>10</v>
      </c>
      <c r="C364" s="21" t="s">
        <v>502</v>
      </c>
      <c r="D364" s="21" t="s">
        <v>12</v>
      </c>
      <c r="E364" s="21" t="s">
        <v>121</v>
      </c>
      <c r="F364" s="21" t="s">
        <v>19</v>
      </c>
      <c r="G364" s="21" t="s">
        <v>22</v>
      </c>
      <c r="H364" s="22" t="s">
        <v>550</v>
      </c>
      <c r="I364" s="23" t="s">
        <v>14</v>
      </c>
      <c r="J364" s="22" t="s">
        <v>551</v>
      </c>
    </row>
    <row r="365">
      <c r="A365" s="20">
        <v>44982.34454822917</v>
      </c>
      <c r="B365" s="21" t="s">
        <v>10</v>
      </c>
      <c r="C365" s="21" t="s">
        <v>502</v>
      </c>
      <c r="D365" s="21" t="s">
        <v>12</v>
      </c>
      <c r="E365" s="21" t="s">
        <v>121</v>
      </c>
      <c r="F365" s="21"/>
      <c r="G365" s="21"/>
      <c r="H365" s="22" t="s">
        <v>552</v>
      </c>
      <c r="I365" s="23" t="s">
        <v>14</v>
      </c>
      <c r="J365" s="22" t="s">
        <v>553</v>
      </c>
    </row>
    <row r="366">
      <c r="A366" s="20">
        <v>44984.365903067126</v>
      </c>
      <c r="B366" s="21" t="s">
        <v>10</v>
      </c>
      <c r="C366" s="21" t="s">
        <v>502</v>
      </c>
      <c r="D366" s="21" t="s">
        <v>12</v>
      </c>
      <c r="E366" s="21" t="s">
        <v>121</v>
      </c>
      <c r="F366" s="21"/>
      <c r="G366" s="21"/>
      <c r="H366" s="22" t="s">
        <v>554</v>
      </c>
      <c r="I366" s="23" t="s">
        <v>14</v>
      </c>
      <c r="J366" s="22" t="s">
        <v>555</v>
      </c>
    </row>
    <row r="367">
      <c r="A367" s="20">
        <v>44982.420093877314</v>
      </c>
      <c r="B367" s="21" t="s">
        <v>10</v>
      </c>
      <c r="C367" s="21" t="s">
        <v>502</v>
      </c>
      <c r="D367" s="21" t="s">
        <v>22</v>
      </c>
      <c r="E367" s="21" t="s">
        <v>150</v>
      </c>
      <c r="F367" s="21"/>
      <c r="G367" s="21"/>
      <c r="H367" s="22" t="s">
        <v>556</v>
      </c>
      <c r="I367" s="23" t="s">
        <v>14</v>
      </c>
      <c r="J367" s="24"/>
    </row>
    <row r="368">
      <c r="A368" s="20">
        <v>44982.31726635416</v>
      </c>
      <c r="B368" s="21" t="s">
        <v>10</v>
      </c>
      <c r="C368" s="21" t="s">
        <v>502</v>
      </c>
      <c r="D368" s="21" t="s">
        <v>22</v>
      </c>
      <c r="E368" s="21" t="s">
        <v>22</v>
      </c>
      <c r="F368" s="21"/>
      <c r="G368" s="21"/>
      <c r="H368" s="22" t="s">
        <v>557</v>
      </c>
      <c r="I368" s="23" t="s">
        <v>14</v>
      </c>
      <c r="J368" s="24"/>
    </row>
    <row r="369">
      <c r="A369" s="20">
        <v>44982.382041875</v>
      </c>
      <c r="B369" s="21" t="s">
        <v>10</v>
      </c>
      <c r="C369" s="21" t="s">
        <v>502</v>
      </c>
      <c r="D369" s="21" t="s">
        <v>22</v>
      </c>
      <c r="E369" s="21" t="s">
        <v>22</v>
      </c>
      <c r="F369" s="21" t="s">
        <v>58</v>
      </c>
      <c r="G369" s="21"/>
      <c r="H369" s="22" t="s">
        <v>558</v>
      </c>
      <c r="I369" s="23" t="s">
        <v>14</v>
      </c>
      <c r="J369" s="24"/>
    </row>
    <row r="370">
      <c r="A370" s="20">
        <v>44982.392562430556</v>
      </c>
      <c r="B370" s="21" t="s">
        <v>10</v>
      </c>
      <c r="C370" s="21" t="s">
        <v>502</v>
      </c>
      <c r="D370" s="21" t="s">
        <v>22</v>
      </c>
      <c r="E370" s="21" t="s">
        <v>22</v>
      </c>
      <c r="F370" s="21"/>
      <c r="G370" s="21"/>
      <c r="H370" s="22" t="s">
        <v>559</v>
      </c>
      <c r="I370" s="23" t="s">
        <v>14</v>
      </c>
      <c r="J370" s="22" t="s">
        <v>560</v>
      </c>
    </row>
    <row r="371">
      <c r="A371" s="20">
        <v>44982.39681071759</v>
      </c>
      <c r="B371" s="21" t="s">
        <v>10</v>
      </c>
      <c r="C371" s="21" t="s">
        <v>502</v>
      </c>
      <c r="D371" s="21" t="s">
        <v>22</v>
      </c>
      <c r="E371" s="21" t="s">
        <v>22</v>
      </c>
      <c r="F371" s="21"/>
      <c r="G371" s="21"/>
      <c r="H371" s="22" t="s">
        <v>561</v>
      </c>
      <c r="I371" s="23" t="s">
        <v>14</v>
      </c>
      <c r="J371" s="24"/>
    </row>
    <row r="372">
      <c r="A372" s="20">
        <v>44982.45617240741</v>
      </c>
      <c r="B372" s="21" t="s">
        <v>10</v>
      </c>
      <c r="C372" s="21" t="s">
        <v>502</v>
      </c>
      <c r="D372" s="21" t="s">
        <v>22</v>
      </c>
      <c r="E372" s="21" t="s">
        <v>22</v>
      </c>
      <c r="F372" s="21" t="s">
        <v>58</v>
      </c>
      <c r="G372" s="21"/>
      <c r="H372" s="22" t="s">
        <v>562</v>
      </c>
      <c r="I372" s="23" t="s">
        <v>14</v>
      </c>
      <c r="J372" s="22" t="s">
        <v>24</v>
      </c>
    </row>
    <row r="373">
      <c r="A373" s="20">
        <v>44982.74407414352</v>
      </c>
      <c r="B373" s="21" t="s">
        <v>10</v>
      </c>
      <c r="C373" s="21" t="s">
        <v>502</v>
      </c>
      <c r="D373" s="21" t="s">
        <v>22</v>
      </c>
      <c r="E373" s="21" t="s">
        <v>22</v>
      </c>
      <c r="F373" s="21" t="s">
        <v>121</v>
      </c>
      <c r="G373" s="21" t="s">
        <v>19</v>
      </c>
      <c r="H373" s="22" t="s">
        <v>563</v>
      </c>
      <c r="I373" s="23" t="s">
        <v>14</v>
      </c>
      <c r="J373" s="22" t="s">
        <v>77</v>
      </c>
    </row>
    <row r="374">
      <c r="A374" s="20">
        <v>44982.826060983796</v>
      </c>
      <c r="B374" s="21" t="s">
        <v>10</v>
      </c>
      <c r="C374" s="21" t="s">
        <v>502</v>
      </c>
      <c r="D374" s="21" t="s">
        <v>22</v>
      </c>
      <c r="E374" s="21" t="s">
        <v>22</v>
      </c>
      <c r="F374" s="21" t="s">
        <v>19</v>
      </c>
      <c r="G374" s="21" t="s">
        <v>121</v>
      </c>
      <c r="H374" s="22" t="s">
        <v>564</v>
      </c>
      <c r="I374" s="23" t="s">
        <v>14</v>
      </c>
      <c r="J374" s="22" t="s">
        <v>565</v>
      </c>
    </row>
    <row r="375">
      <c r="A375" s="20">
        <v>44985.465747870374</v>
      </c>
      <c r="B375" s="21" t="s">
        <v>10</v>
      </c>
      <c r="C375" s="21" t="s">
        <v>502</v>
      </c>
      <c r="D375" s="21" t="s">
        <v>22</v>
      </c>
      <c r="E375" s="21" t="s">
        <v>22</v>
      </c>
      <c r="F375" s="21" t="s">
        <v>19</v>
      </c>
      <c r="G375" s="21"/>
      <c r="H375" s="22" t="s">
        <v>566</v>
      </c>
      <c r="I375" s="23" t="s">
        <v>14</v>
      </c>
      <c r="J375" s="24"/>
    </row>
    <row r="376">
      <c r="A376" s="20">
        <v>44985.48798445602</v>
      </c>
      <c r="B376" s="21" t="s">
        <v>10</v>
      </c>
      <c r="C376" s="21" t="s">
        <v>502</v>
      </c>
      <c r="D376" s="21" t="s">
        <v>22</v>
      </c>
      <c r="E376" s="21" t="s">
        <v>22</v>
      </c>
      <c r="F376" s="21"/>
      <c r="G376" s="21"/>
      <c r="H376" s="22" t="s">
        <v>567</v>
      </c>
      <c r="I376" s="23" t="s">
        <v>14</v>
      </c>
      <c r="J376" s="22" t="s">
        <v>568</v>
      </c>
    </row>
    <row r="377">
      <c r="A377" s="20">
        <v>44985.51091078704</v>
      </c>
      <c r="B377" s="21" t="s">
        <v>10</v>
      </c>
      <c r="C377" s="21" t="s">
        <v>502</v>
      </c>
      <c r="D377" s="21" t="s">
        <v>22</v>
      </c>
      <c r="E377" s="21" t="s">
        <v>22</v>
      </c>
      <c r="F377" s="21"/>
      <c r="G377" s="21"/>
      <c r="H377" s="22" t="s">
        <v>569</v>
      </c>
      <c r="I377" s="23" t="s">
        <v>14</v>
      </c>
      <c r="J377" s="24"/>
    </row>
    <row r="378">
      <c r="A378" s="20">
        <v>44985.52207143519</v>
      </c>
      <c r="B378" s="21" t="s">
        <v>10</v>
      </c>
      <c r="C378" s="21" t="s">
        <v>502</v>
      </c>
      <c r="D378" s="21" t="s">
        <v>22</v>
      </c>
      <c r="E378" s="21" t="s">
        <v>534</v>
      </c>
      <c r="F378" s="21"/>
      <c r="G378" s="21"/>
      <c r="H378" s="22" t="s">
        <v>570</v>
      </c>
      <c r="I378" s="23" t="s">
        <v>14</v>
      </c>
      <c r="J378" s="24"/>
    </row>
    <row r="379">
      <c r="A379" s="20">
        <v>44982.30798203703</v>
      </c>
      <c r="B379" s="21" t="s">
        <v>10</v>
      </c>
      <c r="C379" s="21" t="s">
        <v>502</v>
      </c>
      <c r="D379" s="21" t="s">
        <v>22</v>
      </c>
      <c r="E379" s="21" t="s">
        <v>82</v>
      </c>
      <c r="F379" s="21"/>
      <c r="G379" s="21"/>
      <c r="H379" s="22" t="s">
        <v>571</v>
      </c>
      <c r="I379" s="23" t="s">
        <v>14</v>
      </c>
      <c r="J379" s="22" t="s">
        <v>572</v>
      </c>
    </row>
    <row r="380">
      <c r="A380" s="20">
        <v>44982.38976090278</v>
      </c>
      <c r="B380" s="21" t="s">
        <v>10</v>
      </c>
      <c r="C380" s="21" t="s">
        <v>502</v>
      </c>
      <c r="D380" s="21" t="s">
        <v>22</v>
      </c>
      <c r="E380" s="21" t="s">
        <v>19</v>
      </c>
      <c r="F380" s="21" t="s">
        <v>22</v>
      </c>
      <c r="G380" s="21"/>
      <c r="H380" s="22" t="s">
        <v>573</v>
      </c>
      <c r="I380" s="23" t="s">
        <v>14</v>
      </c>
      <c r="J380" s="22" t="s">
        <v>574</v>
      </c>
    </row>
    <row r="381">
      <c r="A381" s="20">
        <v>44986.37384137731</v>
      </c>
      <c r="B381" s="21" t="s">
        <v>10</v>
      </c>
      <c r="C381" s="21" t="s">
        <v>502</v>
      </c>
      <c r="D381" s="21" t="s">
        <v>22</v>
      </c>
      <c r="E381" s="21" t="s">
        <v>19</v>
      </c>
      <c r="F381" s="21" t="s">
        <v>22</v>
      </c>
      <c r="G381" s="21"/>
      <c r="H381" s="22" t="s">
        <v>575</v>
      </c>
      <c r="I381" s="23" t="s">
        <v>14</v>
      </c>
      <c r="J381" s="24"/>
    </row>
    <row r="382">
      <c r="A382" s="20">
        <v>44985.46819063657</v>
      </c>
      <c r="B382" s="21" t="s">
        <v>10</v>
      </c>
      <c r="C382" s="21" t="s">
        <v>502</v>
      </c>
      <c r="D382" s="21" t="s">
        <v>22</v>
      </c>
      <c r="E382" s="21" t="s">
        <v>19</v>
      </c>
      <c r="F382" s="21" t="s">
        <v>22</v>
      </c>
      <c r="G382" s="21"/>
      <c r="H382" s="22" t="s">
        <v>576</v>
      </c>
      <c r="I382" s="23" t="s">
        <v>14</v>
      </c>
      <c r="J382" s="22" t="s">
        <v>24</v>
      </c>
    </row>
    <row r="383">
      <c r="A383" s="20">
        <v>44982.7754049537</v>
      </c>
      <c r="B383" s="21" t="s">
        <v>10</v>
      </c>
      <c r="C383" s="21" t="s">
        <v>502</v>
      </c>
      <c r="D383" s="21" t="s">
        <v>22</v>
      </c>
      <c r="E383" s="21" t="s">
        <v>121</v>
      </c>
      <c r="F383" s="21"/>
      <c r="G383" s="21"/>
      <c r="H383" s="22" t="s">
        <v>577</v>
      </c>
      <c r="I383" s="23" t="s">
        <v>14</v>
      </c>
      <c r="J383" s="24"/>
    </row>
    <row r="384">
      <c r="A384" s="20">
        <v>44984.412362627314</v>
      </c>
      <c r="B384" s="21" t="s">
        <v>10</v>
      </c>
      <c r="C384" s="21" t="s">
        <v>502</v>
      </c>
      <c r="D384" s="21" t="s">
        <v>22</v>
      </c>
      <c r="E384" s="21" t="s">
        <v>121</v>
      </c>
      <c r="F384" s="21" t="s">
        <v>22</v>
      </c>
      <c r="G384" s="21"/>
      <c r="H384" s="22" t="s">
        <v>578</v>
      </c>
      <c r="I384" s="23" t="s">
        <v>14</v>
      </c>
      <c r="J384" s="24"/>
    </row>
    <row r="385">
      <c r="A385" s="20">
        <v>44985.493465775464</v>
      </c>
      <c r="B385" s="21" t="s">
        <v>10</v>
      </c>
      <c r="C385" s="21" t="s">
        <v>502</v>
      </c>
      <c r="D385" s="21" t="s">
        <v>22</v>
      </c>
      <c r="E385" s="21" t="s">
        <v>121</v>
      </c>
      <c r="F385" s="21"/>
      <c r="G385" s="21"/>
      <c r="H385" s="22" t="s">
        <v>579</v>
      </c>
      <c r="I385" s="23" t="s">
        <v>14</v>
      </c>
      <c r="J385" s="22" t="s">
        <v>24</v>
      </c>
    </row>
    <row r="386">
      <c r="A386" s="20">
        <v>44986.762350046294</v>
      </c>
      <c r="B386" s="21" t="s">
        <v>10</v>
      </c>
      <c r="C386" s="21" t="s">
        <v>502</v>
      </c>
      <c r="D386" s="21" t="s">
        <v>22</v>
      </c>
      <c r="E386" s="21" t="s">
        <v>121</v>
      </c>
      <c r="F386" s="21"/>
      <c r="G386" s="21"/>
      <c r="H386" s="22" t="s">
        <v>580</v>
      </c>
      <c r="I386" s="23" t="s">
        <v>14</v>
      </c>
      <c r="J386" s="24"/>
    </row>
    <row r="387">
      <c r="A387" s="20">
        <v>44982.51972376158</v>
      </c>
      <c r="B387" s="21" t="s">
        <v>10</v>
      </c>
      <c r="C387" s="21" t="s">
        <v>502</v>
      </c>
      <c r="D387" s="21" t="s">
        <v>22</v>
      </c>
      <c r="E387" s="21" t="s">
        <v>150</v>
      </c>
      <c r="F387" s="21" t="s">
        <v>22</v>
      </c>
      <c r="G387" s="21"/>
      <c r="H387" s="22" t="s">
        <v>581</v>
      </c>
      <c r="I387" s="23" t="s">
        <v>14</v>
      </c>
      <c r="J387" s="22" t="s">
        <v>582</v>
      </c>
    </row>
    <row r="388">
      <c r="A388" s="20">
        <v>44982.3442153125</v>
      </c>
      <c r="B388" s="21" t="s">
        <v>10</v>
      </c>
      <c r="C388" s="21" t="s">
        <v>502</v>
      </c>
      <c r="D388" s="21" t="s">
        <v>474</v>
      </c>
      <c r="E388" s="21" t="s">
        <v>150</v>
      </c>
      <c r="F388" s="21"/>
      <c r="G388" s="21"/>
      <c r="H388" s="22" t="s">
        <v>583</v>
      </c>
      <c r="I388" s="23" t="s">
        <v>14</v>
      </c>
      <c r="J388" s="22" t="s">
        <v>24</v>
      </c>
    </row>
    <row r="389">
      <c r="A389" s="20">
        <v>44982.33371935185</v>
      </c>
      <c r="B389" s="21" t="s">
        <v>10</v>
      </c>
      <c r="C389" s="21" t="s">
        <v>502</v>
      </c>
      <c r="D389" s="21" t="s">
        <v>249</v>
      </c>
      <c r="E389" s="21" t="s">
        <v>22</v>
      </c>
      <c r="F389" s="21" t="s">
        <v>38</v>
      </c>
      <c r="G389" s="21" t="s">
        <v>19</v>
      </c>
      <c r="H389" s="22" t="s">
        <v>584</v>
      </c>
      <c r="I389" s="23" t="s">
        <v>14</v>
      </c>
      <c r="J389" s="22" t="s">
        <v>585</v>
      </c>
    </row>
    <row r="390">
      <c r="A390" s="20">
        <v>44984.45449805555</v>
      </c>
      <c r="B390" s="21" t="s">
        <v>10</v>
      </c>
      <c r="C390" s="21" t="s">
        <v>502</v>
      </c>
      <c r="D390" s="21" t="s">
        <v>249</v>
      </c>
      <c r="E390" s="21" t="s">
        <v>22</v>
      </c>
      <c r="F390" s="21" t="s">
        <v>19</v>
      </c>
      <c r="G390" s="21"/>
      <c r="H390" s="22" t="s">
        <v>586</v>
      </c>
      <c r="I390" s="23" t="s">
        <v>14</v>
      </c>
      <c r="J390" s="22" t="s">
        <v>587</v>
      </c>
    </row>
    <row r="391">
      <c r="A391" s="20">
        <v>44986.663092002316</v>
      </c>
      <c r="B391" s="21" t="s">
        <v>10</v>
      </c>
      <c r="C391" s="21" t="s">
        <v>502</v>
      </c>
      <c r="D391" s="21" t="s">
        <v>249</v>
      </c>
      <c r="E391" s="21" t="s">
        <v>19</v>
      </c>
      <c r="F391" s="21" t="s">
        <v>22</v>
      </c>
      <c r="G391" s="21"/>
      <c r="H391" s="22" t="s">
        <v>588</v>
      </c>
      <c r="I391" s="23" t="s">
        <v>14</v>
      </c>
      <c r="J391" s="24"/>
    </row>
    <row r="392">
      <c r="A392" s="20">
        <v>44985.62305203704</v>
      </c>
      <c r="B392" s="21" t="s">
        <v>10</v>
      </c>
      <c r="C392" s="21" t="s">
        <v>502</v>
      </c>
      <c r="D392" s="21" t="s">
        <v>82</v>
      </c>
      <c r="E392" s="21" t="s">
        <v>150</v>
      </c>
      <c r="F392" s="21"/>
      <c r="G392" s="21"/>
      <c r="H392" s="22" t="s">
        <v>589</v>
      </c>
      <c r="I392" s="23" t="s">
        <v>14</v>
      </c>
      <c r="J392" s="24"/>
    </row>
    <row r="393">
      <c r="A393" s="20">
        <v>44982.321241365746</v>
      </c>
      <c r="B393" s="21" t="s">
        <v>10</v>
      </c>
      <c r="C393" s="21" t="s">
        <v>502</v>
      </c>
      <c r="D393" s="21" t="s">
        <v>82</v>
      </c>
      <c r="E393" s="21" t="s">
        <v>150</v>
      </c>
      <c r="F393" s="21"/>
      <c r="G393" s="21"/>
      <c r="H393" s="22" t="s">
        <v>590</v>
      </c>
      <c r="I393" s="23" t="s">
        <v>14</v>
      </c>
      <c r="J393" s="22" t="s">
        <v>24</v>
      </c>
    </row>
    <row r="394">
      <c r="A394" s="20">
        <v>44982.30382461805</v>
      </c>
      <c r="B394" s="21" t="s">
        <v>10</v>
      </c>
      <c r="C394" s="21" t="s">
        <v>502</v>
      </c>
      <c r="D394" s="21" t="s">
        <v>82</v>
      </c>
      <c r="E394" s="21" t="s">
        <v>150</v>
      </c>
      <c r="F394" s="21"/>
      <c r="G394" s="21"/>
      <c r="H394" s="22" t="s">
        <v>591</v>
      </c>
      <c r="I394" s="23" t="s">
        <v>14</v>
      </c>
      <c r="J394" s="24"/>
    </row>
    <row r="395">
      <c r="A395" s="20">
        <v>44986.266535069444</v>
      </c>
      <c r="B395" s="21" t="s">
        <v>10</v>
      </c>
      <c r="C395" s="21" t="s">
        <v>502</v>
      </c>
      <c r="D395" s="21" t="s">
        <v>82</v>
      </c>
      <c r="E395" s="21" t="s">
        <v>22</v>
      </c>
      <c r="F395" s="21" t="s">
        <v>19</v>
      </c>
      <c r="G395" s="21" t="s">
        <v>121</v>
      </c>
      <c r="H395" s="22" t="s">
        <v>592</v>
      </c>
      <c r="I395" s="23" t="s">
        <v>14</v>
      </c>
      <c r="J395" s="22" t="s">
        <v>24</v>
      </c>
    </row>
    <row r="396">
      <c r="A396" s="20">
        <v>44982.33148194445</v>
      </c>
      <c r="B396" s="21" t="s">
        <v>10</v>
      </c>
      <c r="C396" s="21" t="s">
        <v>502</v>
      </c>
      <c r="D396" s="21" t="s">
        <v>82</v>
      </c>
      <c r="E396" s="21" t="s">
        <v>82</v>
      </c>
      <c r="F396" s="21"/>
      <c r="G396" s="21"/>
      <c r="H396" s="22" t="s">
        <v>593</v>
      </c>
      <c r="I396" s="23" t="s">
        <v>14</v>
      </c>
      <c r="J396" s="22" t="s">
        <v>594</v>
      </c>
    </row>
    <row r="397">
      <c r="A397" s="20">
        <v>44982.3057208449</v>
      </c>
      <c r="B397" s="21" t="s">
        <v>10</v>
      </c>
      <c r="C397" s="21" t="s">
        <v>502</v>
      </c>
      <c r="D397" s="21" t="s">
        <v>82</v>
      </c>
      <c r="E397" s="21" t="s">
        <v>82</v>
      </c>
      <c r="F397" s="21"/>
      <c r="G397" s="21"/>
      <c r="H397" s="22" t="s">
        <v>595</v>
      </c>
      <c r="I397" s="23" t="s">
        <v>14</v>
      </c>
      <c r="J397" s="22" t="s">
        <v>24</v>
      </c>
    </row>
    <row r="398">
      <c r="A398" s="20">
        <v>44982.40759693287</v>
      </c>
      <c r="B398" s="21" t="s">
        <v>10</v>
      </c>
      <c r="C398" s="21" t="s">
        <v>502</v>
      </c>
      <c r="D398" s="21" t="s">
        <v>82</v>
      </c>
      <c r="E398" s="21" t="s">
        <v>19</v>
      </c>
      <c r="F398" s="21" t="s">
        <v>22</v>
      </c>
      <c r="G398" s="21" t="s">
        <v>82</v>
      </c>
      <c r="H398" s="22" t="s">
        <v>596</v>
      </c>
      <c r="I398" s="23" t="s">
        <v>14</v>
      </c>
      <c r="J398" s="24"/>
    </row>
    <row r="399">
      <c r="A399" s="20">
        <v>44983.42785064815</v>
      </c>
      <c r="B399" s="21" t="s">
        <v>10</v>
      </c>
      <c r="C399" s="21" t="s">
        <v>502</v>
      </c>
      <c r="D399" s="21" t="s">
        <v>82</v>
      </c>
      <c r="E399" s="21" t="s">
        <v>19</v>
      </c>
      <c r="F399" s="21"/>
      <c r="G399" s="21"/>
      <c r="H399" s="22" t="s">
        <v>597</v>
      </c>
      <c r="I399" s="23" t="s">
        <v>14</v>
      </c>
      <c r="J399" s="22" t="s">
        <v>598</v>
      </c>
    </row>
    <row r="400">
      <c r="A400" s="20">
        <v>44990.59869728009</v>
      </c>
      <c r="B400" s="21" t="s">
        <v>10</v>
      </c>
      <c r="C400" s="21" t="s">
        <v>502</v>
      </c>
      <c r="D400" s="21" t="s">
        <v>82</v>
      </c>
      <c r="E400" s="21" t="s">
        <v>19</v>
      </c>
      <c r="F400" s="21"/>
      <c r="G400" s="21"/>
      <c r="H400" s="22" t="s">
        <v>599</v>
      </c>
      <c r="I400" s="23" t="s">
        <v>14</v>
      </c>
      <c r="J400" s="22" t="s">
        <v>600</v>
      </c>
    </row>
    <row r="401">
      <c r="A401" s="20">
        <v>44982.50656479166</v>
      </c>
      <c r="B401" s="21" t="s">
        <v>10</v>
      </c>
      <c r="C401" s="21" t="s">
        <v>502</v>
      </c>
      <c r="D401" s="21" t="s">
        <v>300</v>
      </c>
      <c r="E401" s="21" t="s">
        <v>82</v>
      </c>
      <c r="F401" s="21"/>
      <c r="G401" s="21"/>
      <c r="H401" s="22" t="s">
        <v>601</v>
      </c>
      <c r="I401" s="23" t="s">
        <v>14</v>
      </c>
      <c r="J401" s="22" t="s">
        <v>602</v>
      </c>
    </row>
    <row r="402">
      <c r="A402" s="20">
        <v>44982.338304687495</v>
      </c>
      <c r="B402" s="21" t="s">
        <v>10</v>
      </c>
      <c r="C402" s="21" t="s">
        <v>502</v>
      </c>
      <c r="D402" s="21" t="s">
        <v>300</v>
      </c>
      <c r="E402" s="21" t="s">
        <v>121</v>
      </c>
      <c r="F402" s="21" t="s">
        <v>19</v>
      </c>
      <c r="G402" s="21"/>
      <c r="H402" s="22" t="s">
        <v>603</v>
      </c>
      <c r="I402" s="23" t="s">
        <v>14</v>
      </c>
      <c r="J402" s="22" t="s">
        <v>604</v>
      </c>
    </row>
    <row r="403">
      <c r="A403" s="20">
        <v>44985.772113969906</v>
      </c>
      <c r="B403" s="21" t="s">
        <v>10</v>
      </c>
      <c r="C403" s="21" t="s">
        <v>502</v>
      </c>
      <c r="D403" s="21" t="s">
        <v>484</v>
      </c>
      <c r="E403" s="21" t="s">
        <v>150</v>
      </c>
      <c r="F403" s="21"/>
      <c r="G403" s="21"/>
      <c r="H403" s="22" t="s">
        <v>605</v>
      </c>
      <c r="I403" s="23" t="s">
        <v>14</v>
      </c>
      <c r="J403" s="24"/>
    </row>
    <row r="404">
      <c r="A404" s="20">
        <v>44985.77941121528</v>
      </c>
      <c r="B404" s="21" t="s">
        <v>10</v>
      </c>
      <c r="C404" s="21" t="s">
        <v>502</v>
      </c>
      <c r="D404" s="21" t="s">
        <v>484</v>
      </c>
      <c r="E404" s="21" t="s">
        <v>150</v>
      </c>
      <c r="F404" s="21"/>
      <c r="G404" s="21"/>
      <c r="H404" s="22" t="s">
        <v>606</v>
      </c>
      <c r="I404" s="23" t="s">
        <v>14</v>
      </c>
      <c r="J404" s="22" t="s">
        <v>240</v>
      </c>
    </row>
    <row r="405">
      <c r="A405" s="20">
        <v>44983.45891505787</v>
      </c>
      <c r="B405" s="21" t="s">
        <v>10</v>
      </c>
      <c r="C405" s="21" t="s">
        <v>502</v>
      </c>
      <c r="D405" s="21" t="s">
        <v>484</v>
      </c>
      <c r="E405" s="21" t="s">
        <v>82</v>
      </c>
      <c r="F405" s="21"/>
      <c r="G405" s="21"/>
      <c r="H405" s="22" t="s">
        <v>607</v>
      </c>
      <c r="I405" s="23" t="s">
        <v>14</v>
      </c>
      <c r="J405" s="22" t="s">
        <v>608</v>
      </c>
    </row>
    <row r="406">
      <c r="A406" s="20">
        <v>44984.50526701389</v>
      </c>
      <c r="B406" s="21" t="s">
        <v>10</v>
      </c>
      <c r="C406" s="21" t="s">
        <v>502</v>
      </c>
      <c r="D406" s="21" t="s">
        <v>484</v>
      </c>
      <c r="E406" s="21" t="s">
        <v>121</v>
      </c>
      <c r="F406" s="21" t="s">
        <v>22</v>
      </c>
      <c r="G406" s="21" t="s">
        <v>19</v>
      </c>
      <c r="H406" s="22" t="s">
        <v>609</v>
      </c>
      <c r="I406" s="23" t="s">
        <v>14</v>
      </c>
      <c r="J406" s="24"/>
    </row>
    <row r="407">
      <c r="A407" s="20">
        <v>44982.81312115741</v>
      </c>
      <c r="B407" s="21" t="s">
        <v>10</v>
      </c>
      <c r="C407" s="21" t="s">
        <v>502</v>
      </c>
      <c r="D407" s="21" t="s">
        <v>58</v>
      </c>
      <c r="E407" s="21" t="s">
        <v>150</v>
      </c>
      <c r="F407" s="21"/>
      <c r="G407" s="21"/>
      <c r="H407" s="22" t="s">
        <v>610</v>
      </c>
      <c r="I407" s="23" t="s">
        <v>14</v>
      </c>
      <c r="J407" s="24"/>
    </row>
    <row r="408">
      <c r="A408" s="20">
        <v>44982.53080825231</v>
      </c>
      <c r="B408" s="21" t="s">
        <v>10</v>
      </c>
      <c r="C408" s="21" t="s">
        <v>502</v>
      </c>
      <c r="D408" s="21" t="s">
        <v>58</v>
      </c>
      <c r="E408" s="21" t="s">
        <v>22</v>
      </c>
      <c r="F408" s="21"/>
      <c r="G408" s="21"/>
      <c r="H408" s="22" t="s">
        <v>611</v>
      </c>
      <c r="I408" s="23" t="s">
        <v>14</v>
      </c>
      <c r="J408" s="22" t="s">
        <v>612</v>
      </c>
    </row>
    <row r="409">
      <c r="A409" s="20">
        <v>44985.7651615625</v>
      </c>
      <c r="B409" s="21" t="s">
        <v>10</v>
      </c>
      <c r="C409" s="21" t="s">
        <v>502</v>
      </c>
      <c r="D409" s="21" t="s">
        <v>58</v>
      </c>
      <c r="E409" s="21" t="s">
        <v>22</v>
      </c>
      <c r="F409" s="21" t="s">
        <v>121</v>
      </c>
      <c r="G409" s="21"/>
      <c r="H409" s="22" t="s">
        <v>613</v>
      </c>
      <c r="I409" s="23" t="s">
        <v>14</v>
      </c>
      <c r="J409" s="22" t="s">
        <v>24</v>
      </c>
    </row>
    <row r="410">
      <c r="A410" s="20">
        <v>44982.58080350695</v>
      </c>
      <c r="B410" s="21" t="s">
        <v>10</v>
      </c>
      <c r="C410" s="21" t="s">
        <v>502</v>
      </c>
      <c r="D410" s="21" t="s">
        <v>58</v>
      </c>
      <c r="E410" s="21" t="s">
        <v>19</v>
      </c>
      <c r="F410" s="21"/>
      <c r="G410" s="21"/>
      <c r="H410" s="22" t="s">
        <v>614</v>
      </c>
      <c r="I410" s="23" t="s">
        <v>14</v>
      </c>
      <c r="J410" s="22" t="s">
        <v>615</v>
      </c>
    </row>
    <row r="411">
      <c r="A411" s="20">
        <v>44982.90693462963</v>
      </c>
      <c r="B411" s="21" t="s">
        <v>10</v>
      </c>
      <c r="C411" s="21" t="s">
        <v>502</v>
      </c>
      <c r="D411" s="21" t="s">
        <v>58</v>
      </c>
      <c r="E411" s="21" t="s">
        <v>19</v>
      </c>
      <c r="F411" s="21" t="s">
        <v>121</v>
      </c>
      <c r="G411" s="21"/>
      <c r="H411" s="22" t="s">
        <v>616</v>
      </c>
      <c r="I411" s="23" t="s">
        <v>14</v>
      </c>
      <c r="J411" s="22" t="s">
        <v>24</v>
      </c>
    </row>
    <row r="412">
      <c r="A412" s="20">
        <v>44982.833446516204</v>
      </c>
      <c r="B412" s="21" t="s">
        <v>10</v>
      </c>
      <c r="C412" s="21" t="s">
        <v>502</v>
      </c>
      <c r="D412" s="21" t="s">
        <v>58</v>
      </c>
      <c r="E412" s="21" t="s">
        <v>19</v>
      </c>
      <c r="F412" s="21" t="s">
        <v>22</v>
      </c>
      <c r="G412" s="21"/>
      <c r="H412" s="22" t="s">
        <v>617</v>
      </c>
      <c r="I412" s="23" t="s">
        <v>14</v>
      </c>
      <c r="J412" s="24"/>
    </row>
    <row r="413">
      <c r="A413" s="20">
        <v>44983.112823055555</v>
      </c>
      <c r="B413" s="21" t="s">
        <v>10</v>
      </c>
      <c r="C413" s="21" t="s">
        <v>502</v>
      </c>
      <c r="D413" s="21" t="s">
        <v>58</v>
      </c>
      <c r="E413" s="21" t="s">
        <v>19</v>
      </c>
      <c r="F413" s="21"/>
      <c r="G413" s="21"/>
      <c r="H413" s="22" t="s">
        <v>618</v>
      </c>
      <c r="I413" s="23" t="s">
        <v>14</v>
      </c>
      <c r="J413" s="22" t="s">
        <v>619</v>
      </c>
    </row>
    <row r="414">
      <c r="A414" s="20">
        <v>44985.52731388889</v>
      </c>
      <c r="B414" s="21" t="s">
        <v>10</v>
      </c>
      <c r="C414" s="21" t="s">
        <v>502</v>
      </c>
      <c r="D414" s="21" t="s">
        <v>58</v>
      </c>
      <c r="E414" s="21" t="s">
        <v>19</v>
      </c>
      <c r="F414" s="21"/>
      <c r="G414" s="21"/>
      <c r="H414" s="22" t="s">
        <v>620</v>
      </c>
      <c r="I414" s="23" t="s">
        <v>14</v>
      </c>
      <c r="J414" s="22" t="s">
        <v>621</v>
      </c>
    </row>
    <row r="415">
      <c r="A415" s="20">
        <v>44985.63861083333</v>
      </c>
      <c r="B415" s="21" t="s">
        <v>10</v>
      </c>
      <c r="C415" s="21" t="s">
        <v>502</v>
      </c>
      <c r="D415" s="21" t="s">
        <v>58</v>
      </c>
      <c r="E415" s="21" t="s">
        <v>19</v>
      </c>
      <c r="F415" s="21" t="s">
        <v>22</v>
      </c>
      <c r="G415" s="21"/>
      <c r="H415" s="22" t="s">
        <v>622</v>
      </c>
      <c r="I415" s="23" t="s">
        <v>14</v>
      </c>
      <c r="J415" s="24"/>
    </row>
    <row r="416">
      <c r="A416" s="20">
        <v>44982.49555122685</v>
      </c>
      <c r="B416" s="21" t="s">
        <v>10</v>
      </c>
      <c r="C416" s="21" t="s">
        <v>502</v>
      </c>
      <c r="D416" s="21" t="s">
        <v>58</v>
      </c>
      <c r="E416" s="21" t="s">
        <v>58</v>
      </c>
      <c r="F416" s="21"/>
      <c r="G416" s="21"/>
      <c r="H416" s="22" t="s">
        <v>623</v>
      </c>
      <c r="I416" s="23" t="s">
        <v>14</v>
      </c>
      <c r="J416" s="24"/>
    </row>
    <row r="417">
      <c r="A417" s="20">
        <v>44986.83410497685</v>
      </c>
      <c r="B417" s="21" t="s">
        <v>10</v>
      </c>
      <c r="C417" s="21" t="s">
        <v>502</v>
      </c>
      <c r="D417" s="21" t="s">
        <v>58</v>
      </c>
      <c r="E417" s="21" t="s">
        <v>58</v>
      </c>
      <c r="F417" s="21" t="s">
        <v>121</v>
      </c>
      <c r="G417" s="21"/>
      <c r="H417" s="22" t="s">
        <v>624</v>
      </c>
      <c r="I417" s="23" t="s">
        <v>14</v>
      </c>
      <c r="J417" s="22" t="s">
        <v>625</v>
      </c>
    </row>
    <row r="418">
      <c r="A418" s="20">
        <v>44982.350570752315</v>
      </c>
      <c r="B418" s="21" t="s">
        <v>10</v>
      </c>
      <c r="C418" s="21" t="s">
        <v>502</v>
      </c>
      <c r="D418" s="21" t="s">
        <v>58</v>
      </c>
      <c r="E418" s="21" t="s">
        <v>121</v>
      </c>
      <c r="F418" s="21"/>
      <c r="G418" s="21"/>
      <c r="H418" s="22" t="s">
        <v>626</v>
      </c>
      <c r="I418" s="23" t="s">
        <v>14</v>
      </c>
      <c r="J418" s="22" t="s">
        <v>627</v>
      </c>
    </row>
    <row r="419">
      <c r="A419" s="20">
        <v>44982.592532766204</v>
      </c>
      <c r="B419" s="21" t="s">
        <v>10</v>
      </c>
      <c r="C419" s="21" t="s">
        <v>502</v>
      </c>
      <c r="D419" s="21" t="s">
        <v>121</v>
      </c>
      <c r="E419" s="21" t="s">
        <v>150</v>
      </c>
      <c r="F419" s="21"/>
      <c r="G419" s="21"/>
      <c r="H419" s="22" t="s">
        <v>628</v>
      </c>
      <c r="I419" s="23" t="s">
        <v>14</v>
      </c>
      <c r="J419" s="24"/>
    </row>
    <row r="420">
      <c r="A420" s="20">
        <v>44982.349853472224</v>
      </c>
      <c r="B420" s="21" t="s">
        <v>10</v>
      </c>
      <c r="C420" s="21" t="s">
        <v>502</v>
      </c>
      <c r="D420" s="21" t="s">
        <v>121</v>
      </c>
      <c r="E420" s="21" t="s">
        <v>22</v>
      </c>
      <c r="F420" s="21" t="s">
        <v>121</v>
      </c>
      <c r="G420" s="21"/>
      <c r="H420" s="22" t="s">
        <v>629</v>
      </c>
      <c r="I420" s="23" t="s">
        <v>14</v>
      </c>
      <c r="J420" s="24"/>
    </row>
    <row r="421">
      <c r="A421" s="20">
        <v>44982.715114108796</v>
      </c>
      <c r="B421" s="21" t="s">
        <v>10</v>
      </c>
      <c r="C421" s="21" t="s">
        <v>502</v>
      </c>
      <c r="D421" s="21" t="s">
        <v>121</v>
      </c>
      <c r="E421" s="21" t="s">
        <v>75</v>
      </c>
      <c r="F421" s="21"/>
      <c r="G421" s="21"/>
      <c r="H421" s="22" t="s">
        <v>630</v>
      </c>
      <c r="I421" s="23" t="s">
        <v>14</v>
      </c>
      <c r="J421" s="22" t="s">
        <v>631</v>
      </c>
    </row>
    <row r="422">
      <c r="A422" s="20">
        <v>44985.48090068287</v>
      </c>
      <c r="B422" s="21" t="s">
        <v>10</v>
      </c>
      <c r="C422" s="21" t="s">
        <v>502</v>
      </c>
      <c r="D422" s="21" t="s">
        <v>121</v>
      </c>
      <c r="E422" s="21" t="s">
        <v>82</v>
      </c>
      <c r="F422" s="21"/>
      <c r="G422" s="21"/>
      <c r="H422" s="22" t="s">
        <v>632</v>
      </c>
      <c r="I422" s="23" t="s">
        <v>14</v>
      </c>
      <c r="J422" s="22" t="s">
        <v>633</v>
      </c>
    </row>
    <row r="423">
      <c r="A423" s="20">
        <v>44982.67361087963</v>
      </c>
      <c r="B423" s="21" t="s">
        <v>10</v>
      </c>
      <c r="C423" s="21" t="s">
        <v>502</v>
      </c>
      <c r="D423" s="21" t="s">
        <v>121</v>
      </c>
      <c r="E423" s="21" t="s">
        <v>82</v>
      </c>
      <c r="F423" s="21"/>
      <c r="G423" s="21"/>
      <c r="H423" s="22" t="s">
        <v>634</v>
      </c>
      <c r="I423" s="23" t="s">
        <v>14</v>
      </c>
      <c r="J423" s="22" t="s">
        <v>635</v>
      </c>
    </row>
    <row r="424">
      <c r="A424" s="20">
        <v>44986.3045447801</v>
      </c>
      <c r="B424" s="21" t="s">
        <v>10</v>
      </c>
      <c r="C424" s="21" t="s">
        <v>502</v>
      </c>
      <c r="D424" s="21" t="s">
        <v>121</v>
      </c>
      <c r="E424" s="21" t="s">
        <v>636</v>
      </c>
      <c r="F424" s="21"/>
      <c r="G424" s="21"/>
      <c r="H424" s="22" t="s">
        <v>637</v>
      </c>
      <c r="I424" s="23" t="s">
        <v>14</v>
      </c>
      <c r="J424" s="22" t="s">
        <v>638</v>
      </c>
    </row>
    <row r="425">
      <c r="A425" s="20">
        <v>44982.42201825231</v>
      </c>
      <c r="B425" s="21" t="s">
        <v>10</v>
      </c>
      <c r="C425" s="21" t="s">
        <v>502</v>
      </c>
      <c r="D425" s="21" t="s">
        <v>121</v>
      </c>
      <c r="E425" s="21" t="s">
        <v>19</v>
      </c>
      <c r="F425" s="21" t="s">
        <v>22</v>
      </c>
      <c r="G425" s="21"/>
      <c r="H425" s="22" t="s">
        <v>639</v>
      </c>
      <c r="I425" s="23" t="s">
        <v>14</v>
      </c>
      <c r="J425" s="22" t="s">
        <v>640</v>
      </c>
    </row>
    <row r="426">
      <c r="A426" s="20">
        <v>44985.838408564814</v>
      </c>
      <c r="B426" s="21" t="s">
        <v>10</v>
      </c>
      <c r="C426" s="21" t="s">
        <v>502</v>
      </c>
      <c r="D426" s="21" t="s">
        <v>121</v>
      </c>
      <c r="E426" s="21" t="s">
        <v>19</v>
      </c>
      <c r="F426" s="21"/>
      <c r="G426" s="21"/>
      <c r="H426" s="22" t="s">
        <v>641</v>
      </c>
      <c r="I426" s="23" t="s">
        <v>14</v>
      </c>
      <c r="J426" s="24"/>
    </row>
    <row r="427">
      <c r="A427" s="20">
        <v>44987.79852408565</v>
      </c>
      <c r="B427" s="21" t="s">
        <v>10</v>
      </c>
      <c r="C427" s="21" t="s">
        <v>502</v>
      </c>
      <c r="D427" s="21" t="s">
        <v>121</v>
      </c>
      <c r="E427" s="21" t="s">
        <v>642</v>
      </c>
      <c r="F427" s="21"/>
      <c r="G427" s="21"/>
      <c r="H427" s="22" t="s">
        <v>643</v>
      </c>
      <c r="I427" s="23" t="s">
        <v>14</v>
      </c>
      <c r="J427" s="24"/>
    </row>
    <row r="428">
      <c r="A428" s="20">
        <v>44987.32508643519</v>
      </c>
      <c r="B428" s="21" t="s">
        <v>10</v>
      </c>
      <c r="C428" s="21" t="s">
        <v>502</v>
      </c>
      <c r="D428" s="21" t="s">
        <v>121</v>
      </c>
      <c r="E428" s="21" t="s">
        <v>121</v>
      </c>
      <c r="F428" s="21"/>
      <c r="G428" s="21"/>
      <c r="H428" s="22" t="s">
        <v>644</v>
      </c>
      <c r="I428" s="23" t="s">
        <v>14</v>
      </c>
      <c r="J428" s="24"/>
    </row>
    <row r="429">
      <c r="A429" s="20">
        <v>44985.47814644676</v>
      </c>
      <c r="B429" s="21" t="s">
        <v>10</v>
      </c>
      <c r="C429" s="21" t="s">
        <v>502</v>
      </c>
      <c r="D429" s="21" t="s">
        <v>121</v>
      </c>
      <c r="E429" s="21" t="s">
        <v>121</v>
      </c>
      <c r="F429" s="21" t="s">
        <v>58</v>
      </c>
      <c r="G429" s="21" t="s">
        <v>22</v>
      </c>
      <c r="H429" s="22" t="s">
        <v>645</v>
      </c>
      <c r="I429" s="23" t="s">
        <v>14</v>
      </c>
      <c r="J429" s="22" t="s">
        <v>646</v>
      </c>
    </row>
    <row r="430">
      <c r="A430" s="20">
        <v>44985.511576053235</v>
      </c>
      <c r="B430" s="21" t="s">
        <v>10</v>
      </c>
      <c r="C430" s="21" t="s">
        <v>502</v>
      </c>
      <c r="D430" s="21" t="s">
        <v>121</v>
      </c>
      <c r="E430" s="21" t="s">
        <v>121</v>
      </c>
      <c r="F430" s="21" t="s">
        <v>58</v>
      </c>
      <c r="G430" s="21"/>
      <c r="H430" s="22" t="s">
        <v>647</v>
      </c>
      <c r="I430" s="23" t="s">
        <v>14</v>
      </c>
      <c r="J430" s="22" t="s">
        <v>648</v>
      </c>
    </row>
    <row r="431">
      <c r="A431" s="20">
        <v>44982.32390614583</v>
      </c>
      <c r="B431" s="21" t="s">
        <v>10</v>
      </c>
      <c r="C431" s="21" t="s">
        <v>649</v>
      </c>
      <c r="D431" s="21" t="s">
        <v>12</v>
      </c>
      <c r="E431" s="21" t="s">
        <v>19</v>
      </c>
      <c r="F431" s="21" t="s">
        <v>22</v>
      </c>
      <c r="G431" s="21"/>
      <c r="H431" s="22" t="s">
        <v>650</v>
      </c>
      <c r="I431" s="23" t="s">
        <v>14</v>
      </c>
      <c r="J431" s="24"/>
    </row>
    <row r="432">
      <c r="A432" s="20">
        <v>44982.37572377315</v>
      </c>
      <c r="B432" s="21" t="s">
        <v>10</v>
      </c>
      <c r="C432" s="21" t="s">
        <v>649</v>
      </c>
      <c r="D432" s="21" t="s">
        <v>12</v>
      </c>
      <c r="E432" s="21" t="s">
        <v>150</v>
      </c>
      <c r="F432" s="21"/>
      <c r="G432" s="21"/>
      <c r="H432" s="22" t="s">
        <v>651</v>
      </c>
      <c r="I432" s="23" t="s">
        <v>14</v>
      </c>
      <c r="J432" s="22" t="s">
        <v>24</v>
      </c>
    </row>
    <row r="433">
      <c r="A433" s="20">
        <v>44983.24594472222</v>
      </c>
      <c r="B433" s="21" t="s">
        <v>10</v>
      </c>
      <c r="C433" s="21" t="s">
        <v>649</v>
      </c>
      <c r="D433" s="21" t="s">
        <v>22</v>
      </c>
      <c r="E433" s="21" t="s">
        <v>22</v>
      </c>
      <c r="F433" s="21" t="s">
        <v>121</v>
      </c>
      <c r="G433" s="21"/>
      <c r="H433" s="22" t="s">
        <v>652</v>
      </c>
      <c r="I433" s="23" t="s">
        <v>14</v>
      </c>
      <c r="J433" s="24"/>
    </row>
    <row r="434">
      <c r="A434" s="20">
        <v>44985.45875251158</v>
      </c>
      <c r="B434" s="21" t="s">
        <v>10</v>
      </c>
      <c r="C434" s="21" t="s">
        <v>649</v>
      </c>
      <c r="D434" s="21" t="s">
        <v>82</v>
      </c>
      <c r="E434" s="21" t="s">
        <v>150</v>
      </c>
      <c r="F434" s="21"/>
      <c r="G434" s="21"/>
      <c r="H434" s="22" t="s">
        <v>653</v>
      </c>
      <c r="I434" s="23" t="s">
        <v>14</v>
      </c>
      <c r="J434" s="22" t="s">
        <v>24</v>
      </c>
    </row>
    <row r="435">
      <c r="A435" s="20">
        <v>44985.55851873843</v>
      </c>
      <c r="B435" s="21" t="s">
        <v>10</v>
      </c>
      <c r="C435" s="21" t="s">
        <v>649</v>
      </c>
      <c r="D435" s="21" t="s">
        <v>82</v>
      </c>
      <c r="E435" s="21" t="s">
        <v>150</v>
      </c>
      <c r="F435" s="21"/>
      <c r="G435" s="21"/>
      <c r="H435" s="22" t="s">
        <v>654</v>
      </c>
      <c r="I435" s="23" t="s">
        <v>14</v>
      </c>
      <c r="J435" s="22" t="s">
        <v>21</v>
      </c>
    </row>
    <row r="436">
      <c r="A436" s="20">
        <v>44986.23395096065</v>
      </c>
      <c r="B436" s="21" t="s">
        <v>10</v>
      </c>
      <c r="C436" s="21" t="s">
        <v>649</v>
      </c>
      <c r="D436" s="21" t="s">
        <v>82</v>
      </c>
      <c r="E436" s="21" t="s">
        <v>19</v>
      </c>
      <c r="F436" s="21" t="s">
        <v>22</v>
      </c>
      <c r="G436" s="21"/>
      <c r="H436" s="22" t="s">
        <v>655</v>
      </c>
      <c r="I436" s="23" t="s">
        <v>14</v>
      </c>
      <c r="J436" s="22" t="s">
        <v>24</v>
      </c>
    </row>
    <row r="437">
      <c r="A437" s="20">
        <v>44984.10268325231</v>
      </c>
      <c r="B437" s="21" t="s">
        <v>10</v>
      </c>
      <c r="C437" s="21" t="s">
        <v>649</v>
      </c>
      <c r="D437" s="21" t="s">
        <v>484</v>
      </c>
      <c r="E437" s="21" t="s">
        <v>22</v>
      </c>
      <c r="F437" s="21" t="s">
        <v>121</v>
      </c>
      <c r="G437" s="21"/>
      <c r="H437" s="22" t="s">
        <v>656</v>
      </c>
      <c r="I437" s="23" t="s">
        <v>14</v>
      </c>
      <c r="J437" s="24"/>
    </row>
    <row r="438">
      <c r="A438" s="20">
        <v>44985.583334166666</v>
      </c>
      <c r="B438" s="21" t="s">
        <v>10</v>
      </c>
      <c r="C438" s="21" t="s">
        <v>649</v>
      </c>
      <c r="D438" s="21" t="s">
        <v>58</v>
      </c>
      <c r="E438" s="21" t="s">
        <v>150</v>
      </c>
      <c r="F438" s="21"/>
      <c r="G438" s="21"/>
      <c r="H438" s="22" t="s">
        <v>657</v>
      </c>
      <c r="I438" s="23" t="s">
        <v>14</v>
      </c>
      <c r="J438" s="22" t="s">
        <v>24</v>
      </c>
    </row>
    <row r="439">
      <c r="A439" s="20">
        <v>44982.314869803246</v>
      </c>
      <c r="B439" s="21" t="s">
        <v>10</v>
      </c>
      <c r="C439" s="21" t="s">
        <v>82</v>
      </c>
      <c r="D439" s="21" t="s">
        <v>82</v>
      </c>
      <c r="E439" s="21" t="s">
        <v>82</v>
      </c>
      <c r="F439" s="21"/>
      <c r="G439" s="21"/>
      <c r="H439" s="22" t="s">
        <v>658</v>
      </c>
      <c r="I439" s="23" t="s">
        <v>14</v>
      </c>
      <c r="J439" s="22" t="s">
        <v>147</v>
      </c>
    </row>
    <row r="440">
      <c r="A440" s="20">
        <v>44982.3172265162</v>
      </c>
      <c r="B440" s="21" t="s">
        <v>10</v>
      </c>
      <c r="C440" s="21" t="s">
        <v>82</v>
      </c>
      <c r="D440" s="21" t="s">
        <v>82</v>
      </c>
      <c r="E440" s="21" t="s">
        <v>82</v>
      </c>
      <c r="F440" s="21"/>
      <c r="G440" s="21"/>
      <c r="H440" s="22" t="s">
        <v>659</v>
      </c>
      <c r="I440" s="23" t="s">
        <v>14</v>
      </c>
      <c r="J440" s="22" t="s">
        <v>660</v>
      </c>
    </row>
    <row r="441">
      <c r="A441" s="20">
        <v>44990.66285734954</v>
      </c>
      <c r="B441" s="21" t="s">
        <v>10</v>
      </c>
      <c r="C441" s="21" t="s">
        <v>82</v>
      </c>
      <c r="D441" s="21" t="s">
        <v>82</v>
      </c>
      <c r="E441" s="21" t="s">
        <v>150</v>
      </c>
      <c r="F441" s="21"/>
      <c r="G441" s="21"/>
      <c r="H441" s="22" t="s">
        <v>661</v>
      </c>
      <c r="I441" s="23" t="s">
        <v>14</v>
      </c>
      <c r="J441" s="22" t="s">
        <v>24</v>
      </c>
    </row>
    <row r="442">
      <c r="A442" s="20">
        <v>44985.770147442134</v>
      </c>
      <c r="B442" s="21" t="s">
        <v>10</v>
      </c>
      <c r="C442" s="21" t="s">
        <v>82</v>
      </c>
      <c r="D442" s="21" t="s">
        <v>82</v>
      </c>
      <c r="E442" s="21" t="s">
        <v>150</v>
      </c>
      <c r="F442" s="21"/>
      <c r="G442" s="21"/>
      <c r="H442" s="22" t="s">
        <v>662</v>
      </c>
      <c r="I442" s="23" t="s">
        <v>14</v>
      </c>
      <c r="J442" s="24"/>
    </row>
    <row r="443">
      <c r="A443" s="20">
        <v>44983.8476969676</v>
      </c>
      <c r="B443" s="21" t="s">
        <v>10</v>
      </c>
      <c r="C443" s="21" t="s">
        <v>82</v>
      </c>
      <c r="D443" s="21" t="s">
        <v>82</v>
      </c>
      <c r="E443" s="21" t="s">
        <v>150</v>
      </c>
      <c r="F443" s="21"/>
      <c r="G443" s="21"/>
      <c r="H443" s="22" t="s">
        <v>663</v>
      </c>
      <c r="I443" s="23" t="s">
        <v>14</v>
      </c>
      <c r="J443" s="24"/>
    </row>
    <row r="444">
      <c r="A444" s="20">
        <v>44986.82008680556</v>
      </c>
      <c r="B444" s="21" t="s">
        <v>10</v>
      </c>
      <c r="C444" s="21" t="s">
        <v>82</v>
      </c>
      <c r="D444" s="21" t="s">
        <v>82</v>
      </c>
      <c r="E444" s="21" t="s">
        <v>150</v>
      </c>
      <c r="F444" s="21"/>
      <c r="G444" s="21"/>
      <c r="H444" s="22" t="s">
        <v>24</v>
      </c>
      <c r="I444" s="23" t="s">
        <v>14</v>
      </c>
      <c r="J444" s="22" t="s">
        <v>664</v>
      </c>
    </row>
    <row r="445">
      <c r="A445" s="20">
        <v>44985.445517615735</v>
      </c>
      <c r="B445" s="21" t="s">
        <v>10</v>
      </c>
      <c r="C445" s="21" t="s">
        <v>82</v>
      </c>
      <c r="D445" s="21" t="s">
        <v>300</v>
      </c>
      <c r="E445" s="21" t="s">
        <v>75</v>
      </c>
      <c r="F445" s="21"/>
      <c r="G445" s="21"/>
      <c r="H445" s="22" t="s">
        <v>665</v>
      </c>
      <c r="I445" s="23" t="s">
        <v>14</v>
      </c>
      <c r="J445" s="22" t="s">
        <v>666</v>
      </c>
    </row>
    <row r="446">
      <c r="A446" s="20">
        <v>44985.730801655096</v>
      </c>
      <c r="B446" s="21" t="s">
        <v>10</v>
      </c>
      <c r="C446" s="21" t="s">
        <v>636</v>
      </c>
      <c r="D446" s="21" t="s">
        <v>12</v>
      </c>
      <c r="E446" s="21" t="s">
        <v>22</v>
      </c>
      <c r="F446" s="21"/>
      <c r="G446" s="21"/>
      <c r="H446" s="22" t="s">
        <v>667</v>
      </c>
      <c r="I446" s="23" t="s">
        <v>14</v>
      </c>
      <c r="J446" s="24"/>
    </row>
    <row r="447">
      <c r="A447" s="20">
        <v>44982.33745903935</v>
      </c>
      <c r="B447" s="21" t="s">
        <v>10</v>
      </c>
      <c r="C447" s="21" t="s">
        <v>636</v>
      </c>
      <c r="D447" s="21" t="s">
        <v>22</v>
      </c>
      <c r="E447" s="21" t="s">
        <v>19</v>
      </c>
      <c r="F447" s="21"/>
      <c r="G447" s="21"/>
      <c r="H447" s="22" t="s">
        <v>668</v>
      </c>
      <c r="I447" s="23" t="s">
        <v>14</v>
      </c>
      <c r="J447" s="22" t="s">
        <v>24</v>
      </c>
    </row>
    <row r="448">
      <c r="A448" s="20">
        <v>44985.92255015046</v>
      </c>
      <c r="B448" s="21" t="s">
        <v>10</v>
      </c>
      <c r="C448" s="21" t="s">
        <v>636</v>
      </c>
      <c r="D448" s="21" t="s">
        <v>300</v>
      </c>
      <c r="E448" s="21" t="s">
        <v>22</v>
      </c>
      <c r="F448" s="21"/>
      <c r="G448" s="21"/>
      <c r="H448" s="22" t="s">
        <v>669</v>
      </c>
      <c r="I448" s="23" t="s">
        <v>14</v>
      </c>
      <c r="J448" s="22" t="s">
        <v>670</v>
      </c>
    </row>
    <row r="449">
      <c r="A449" s="20">
        <v>44986.643039201386</v>
      </c>
      <c r="B449" s="21" t="s">
        <v>10</v>
      </c>
      <c r="C449" s="21" t="s">
        <v>636</v>
      </c>
      <c r="D449" s="21" t="s">
        <v>671</v>
      </c>
      <c r="E449" s="21" t="s">
        <v>82</v>
      </c>
      <c r="F449" s="21"/>
      <c r="G449" s="21"/>
      <c r="H449" s="22" t="s">
        <v>672</v>
      </c>
      <c r="I449" s="23" t="s">
        <v>14</v>
      </c>
      <c r="J449" s="22" t="s">
        <v>673</v>
      </c>
    </row>
    <row r="450">
      <c r="A450" s="20">
        <v>44985.461081643516</v>
      </c>
      <c r="B450" s="21" t="s">
        <v>10</v>
      </c>
      <c r="C450" s="21" t="s">
        <v>636</v>
      </c>
      <c r="D450" s="21" t="s">
        <v>121</v>
      </c>
      <c r="E450" s="21" t="s">
        <v>75</v>
      </c>
      <c r="F450" s="21"/>
      <c r="G450" s="21"/>
      <c r="H450" s="22" t="s">
        <v>674</v>
      </c>
      <c r="I450" s="23" t="s">
        <v>14</v>
      </c>
      <c r="J450" s="24"/>
    </row>
    <row r="451">
      <c r="A451" s="20">
        <v>44985.48165927084</v>
      </c>
      <c r="B451" s="21" t="s">
        <v>10</v>
      </c>
      <c r="C451" s="21" t="s">
        <v>675</v>
      </c>
      <c r="D451" s="21" t="s">
        <v>12</v>
      </c>
      <c r="E451" s="21" t="s">
        <v>15</v>
      </c>
      <c r="F451" s="21"/>
      <c r="G451" s="21"/>
      <c r="H451" s="22" t="s">
        <v>676</v>
      </c>
      <c r="I451" s="23" t="s">
        <v>14</v>
      </c>
      <c r="J451" s="24"/>
    </row>
    <row r="452">
      <c r="A452" s="20">
        <v>44982.30970371528</v>
      </c>
      <c r="B452" s="21" t="s">
        <v>677</v>
      </c>
      <c r="C452" s="21" t="s">
        <v>11</v>
      </c>
      <c r="D452" s="21" t="s">
        <v>12</v>
      </c>
      <c r="E452" s="21" t="s">
        <v>22</v>
      </c>
      <c r="F452" s="21" t="s">
        <v>19</v>
      </c>
      <c r="G452" s="21"/>
      <c r="H452" s="22" t="s">
        <v>678</v>
      </c>
      <c r="I452" s="23" t="s">
        <v>14</v>
      </c>
      <c r="J452" s="22" t="s">
        <v>24</v>
      </c>
    </row>
    <row r="453">
      <c r="A453" s="20">
        <v>44985.450836261574</v>
      </c>
      <c r="B453" s="21" t="s">
        <v>677</v>
      </c>
      <c r="C453" s="21" t="s">
        <v>11</v>
      </c>
      <c r="D453" s="21" t="s">
        <v>12</v>
      </c>
      <c r="E453" s="21" t="s">
        <v>22</v>
      </c>
      <c r="F453" s="21"/>
      <c r="G453" s="21"/>
      <c r="H453" s="22" t="s">
        <v>679</v>
      </c>
      <c r="I453" s="23" t="s">
        <v>14</v>
      </c>
      <c r="J453" s="22" t="s">
        <v>95</v>
      </c>
    </row>
    <row r="454">
      <c r="A454" s="20">
        <v>44982.4176571875</v>
      </c>
      <c r="B454" s="21" t="s">
        <v>677</v>
      </c>
      <c r="C454" s="21" t="s">
        <v>11</v>
      </c>
      <c r="D454" s="21" t="s">
        <v>12</v>
      </c>
      <c r="E454" s="21" t="s">
        <v>75</v>
      </c>
      <c r="F454" s="21"/>
      <c r="G454" s="21"/>
      <c r="H454" s="22" t="s">
        <v>680</v>
      </c>
      <c r="I454" s="23" t="s">
        <v>14</v>
      </c>
      <c r="J454" s="22" t="s">
        <v>24</v>
      </c>
    </row>
    <row r="455">
      <c r="A455" s="20">
        <v>44985.44241724537</v>
      </c>
      <c r="B455" s="21" t="s">
        <v>677</v>
      </c>
      <c r="C455" s="21" t="s">
        <v>11</v>
      </c>
      <c r="D455" s="21" t="s">
        <v>12</v>
      </c>
      <c r="E455" s="21" t="s">
        <v>19</v>
      </c>
      <c r="F455" s="21" t="s">
        <v>22</v>
      </c>
      <c r="G455" s="21" t="s">
        <v>121</v>
      </c>
      <c r="H455" s="22" t="s">
        <v>681</v>
      </c>
      <c r="I455" s="23" t="s">
        <v>14</v>
      </c>
      <c r="J455" s="24"/>
    </row>
    <row r="456">
      <c r="A456" s="20">
        <v>44982.34409452546</v>
      </c>
      <c r="B456" s="21" t="s">
        <v>677</v>
      </c>
      <c r="C456" s="21" t="s">
        <v>11</v>
      </c>
      <c r="D456" s="21" t="s">
        <v>22</v>
      </c>
      <c r="E456" s="21" t="s">
        <v>150</v>
      </c>
      <c r="F456" s="21"/>
      <c r="G456" s="21"/>
      <c r="H456" s="22" t="s">
        <v>682</v>
      </c>
      <c r="I456" s="23" t="s">
        <v>14</v>
      </c>
      <c r="J456" s="22" t="s">
        <v>683</v>
      </c>
    </row>
    <row r="457">
      <c r="A457" s="20">
        <v>44985.08397658565</v>
      </c>
      <c r="B457" s="21" t="s">
        <v>677</v>
      </c>
      <c r="C457" s="21" t="s">
        <v>11</v>
      </c>
      <c r="D457" s="21" t="s">
        <v>22</v>
      </c>
      <c r="E457" s="21" t="s">
        <v>22</v>
      </c>
      <c r="F457" s="21"/>
      <c r="G457" s="21"/>
      <c r="H457" s="22" t="s">
        <v>684</v>
      </c>
      <c r="I457" s="23" t="s">
        <v>14</v>
      </c>
      <c r="J457" s="24"/>
    </row>
    <row r="458">
      <c r="A458" s="20">
        <v>44987.01936175926</v>
      </c>
      <c r="B458" s="21" t="s">
        <v>677</v>
      </c>
      <c r="C458" s="21" t="s">
        <v>11</v>
      </c>
      <c r="D458" s="21" t="s">
        <v>22</v>
      </c>
      <c r="E458" s="21" t="s">
        <v>22</v>
      </c>
      <c r="F458" s="21" t="s">
        <v>121</v>
      </c>
      <c r="G458" s="21"/>
      <c r="H458" s="22" t="s">
        <v>685</v>
      </c>
      <c r="I458" s="23" t="s">
        <v>14</v>
      </c>
      <c r="J458" s="22" t="s">
        <v>288</v>
      </c>
    </row>
    <row r="459">
      <c r="A459" s="20">
        <v>44984.74268413194</v>
      </c>
      <c r="B459" s="21" t="s">
        <v>677</v>
      </c>
      <c r="C459" s="21" t="s">
        <v>11</v>
      </c>
      <c r="D459" s="21" t="s">
        <v>22</v>
      </c>
      <c r="E459" s="21" t="s">
        <v>19</v>
      </c>
      <c r="F459" s="21"/>
      <c r="G459" s="21"/>
      <c r="H459" s="22" t="s">
        <v>686</v>
      </c>
      <c r="I459" s="23" t="s">
        <v>14</v>
      </c>
      <c r="J459" s="24"/>
    </row>
    <row r="460">
      <c r="A460" s="20">
        <v>44983.744382476856</v>
      </c>
      <c r="B460" s="21" t="s">
        <v>677</v>
      </c>
      <c r="C460" s="21" t="s">
        <v>11</v>
      </c>
      <c r="D460" s="21" t="s">
        <v>22</v>
      </c>
      <c r="E460" s="21" t="s">
        <v>19</v>
      </c>
      <c r="F460" s="21" t="s">
        <v>22</v>
      </c>
      <c r="G460" s="21"/>
      <c r="H460" s="22" t="s">
        <v>687</v>
      </c>
      <c r="I460" s="23" t="s">
        <v>14</v>
      </c>
      <c r="J460" s="22" t="s">
        <v>688</v>
      </c>
    </row>
    <row r="461">
      <c r="A461" s="20">
        <v>44985.439540231484</v>
      </c>
      <c r="B461" s="21" t="s">
        <v>677</v>
      </c>
      <c r="C461" s="21" t="s">
        <v>11</v>
      </c>
      <c r="D461" s="21" t="s">
        <v>300</v>
      </c>
      <c r="E461" s="21" t="s">
        <v>22</v>
      </c>
      <c r="F461" s="21"/>
      <c r="G461" s="21"/>
      <c r="H461" s="22" t="s">
        <v>689</v>
      </c>
      <c r="I461" s="23" t="s">
        <v>14</v>
      </c>
      <c r="J461" s="22" t="s">
        <v>170</v>
      </c>
    </row>
    <row r="462">
      <c r="A462" s="20">
        <v>44982.30776056713</v>
      </c>
      <c r="B462" s="21" t="s">
        <v>677</v>
      </c>
      <c r="C462" s="21" t="s">
        <v>11</v>
      </c>
      <c r="D462" s="21" t="s">
        <v>58</v>
      </c>
      <c r="E462" s="21" t="s">
        <v>19</v>
      </c>
      <c r="F462" s="21" t="s">
        <v>58</v>
      </c>
      <c r="G462" s="21"/>
      <c r="H462" s="22" t="s">
        <v>690</v>
      </c>
      <c r="I462" s="23" t="s">
        <v>14</v>
      </c>
      <c r="J462" s="24"/>
    </row>
    <row r="463">
      <c r="A463" s="20">
        <v>44985.49350173611</v>
      </c>
      <c r="B463" s="21" t="s">
        <v>82</v>
      </c>
      <c r="C463" s="21" t="s">
        <v>502</v>
      </c>
      <c r="D463" s="21" t="s">
        <v>12</v>
      </c>
      <c r="E463" s="21" t="s">
        <v>82</v>
      </c>
      <c r="F463" s="21"/>
      <c r="G463" s="21"/>
      <c r="H463" s="22" t="s">
        <v>691</v>
      </c>
      <c r="I463" s="23" t="s">
        <v>14</v>
      </c>
      <c r="J463" s="22" t="s">
        <v>692</v>
      </c>
    </row>
    <row r="464" ht="15.0" customHeight="1">
      <c r="I464" s="23"/>
    </row>
    <row r="465" ht="15.0" customHeight="1">
      <c r="I465" s="23"/>
    </row>
    <row r="466" ht="15.75" customHeight="1">
      <c r="I466" s="23"/>
    </row>
    <row r="467" ht="15.75" customHeight="1">
      <c r="A467" s="25" t="s">
        <v>693</v>
      </c>
      <c r="I467" s="23"/>
    </row>
    <row r="468" ht="15.75" customHeight="1">
      <c r="A468" s="26" t="s">
        <v>694</v>
      </c>
      <c r="I468" s="23"/>
    </row>
    <row r="469" ht="15.75" customHeight="1">
      <c r="A469" s="27" t="s">
        <v>695</v>
      </c>
      <c r="I469" s="23"/>
    </row>
    <row r="470" ht="15.75" customHeight="1">
      <c r="A470" s="26" t="s">
        <v>696</v>
      </c>
      <c r="I470" s="23"/>
    </row>
    <row r="471" ht="15.75" customHeight="1">
      <c r="A471" s="26" t="s">
        <v>697</v>
      </c>
      <c r="I471" s="23"/>
    </row>
    <row r="472" ht="15.75" customHeight="1">
      <c r="A472" s="26" t="s">
        <v>698</v>
      </c>
      <c r="I472" s="23"/>
    </row>
    <row r="473" ht="15.75" customHeight="1">
      <c r="H473" s="26"/>
      <c r="I473" s="23"/>
    </row>
    <row r="474" ht="15.75" customHeight="1">
      <c r="H474" s="26"/>
      <c r="I474" s="23"/>
    </row>
    <row r="475" ht="15.75" customHeight="1">
      <c r="H475" s="26"/>
      <c r="I475" s="23"/>
    </row>
    <row r="476" ht="15.75" customHeight="1">
      <c r="H476" s="26"/>
      <c r="I476" s="23"/>
    </row>
    <row r="477" ht="15.75" customHeight="1">
      <c r="I477" s="23"/>
    </row>
    <row r="478" ht="15.75" customHeight="1">
      <c r="I478" s="23"/>
    </row>
    <row r="479" ht="15.75" customHeight="1">
      <c r="I479" s="23"/>
    </row>
    <row r="480" ht="15.75" customHeight="1">
      <c r="H480" s="26"/>
      <c r="I480" s="23"/>
    </row>
    <row r="481" ht="15.75" customHeight="1">
      <c r="H481" s="26"/>
      <c r="I481" s="23"/>
    </row>
    <row r="482" ht="15.75" customHeight="1">
      <c r="I482" s="23"/>
    </row>
    <row r="483" ht="15.75" customHeight="1">
      <c r="I483" s="23"/>
    </row>
    <row r="484" ht="15.75" customHeight="1">
      <c r="I484" s="23"/>
    </row>
    <row r="485" ht="15.75" customHeight="1">
      <c r="I485" s="23"/>
    </row>
    <row r="486" ht="15.75" customHeight="1">
      <c r="H486" s="26"/>
      <c r="I486" s="23"/>
    </row>
    <row r="487" ht="15.75" customHeight="1">
      <c r="I487" s="23"/>
    </row>
    <row r="488" ht="15.75" customHeight="1">
      <c r="I488" s="23"/>
    </row>
    <row r="489" ht="15.75" customHeight="1">
      <c r="H489" s="26"/>
      <c r="I489" s="23"/>
    </row>
    <row r="490" ht="15.75" customHeight="1">
      <c r="I490" s="23"/>
    </row>
    <row r="491" ht="15.75" customHeight="1">
      <c r="I491" s="23"/>
    </row>
    <row r="492" ht="15.75" customHeight="1">
      <c r="I492" s="23"/>
    </row>
    <row r="493" ht="15.75" customHeight="1">
      <c r="H493" s="26"/>
      <c r="I493" s="23"/>
    </row>
    <row r="494" ht="15.75" customHeight="1">
      <c r="H494" s="26"/>
      <c r="I494" s="23"/>
    </row>
    <row r="495" ht="15.75" customHeight="1">
      <c r="H495" s="26"/>
      <c r="I495" s="23"/>
    </row>
    <row r="496" ht="15.75" customHeight="1">
      <c r="H496" s="26"/>
      <c r="I496" s="23"/>
    </row>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0"/>
    <col customWidth="1" min="2" max="2" width="14.5"/>
    <col customWidth="1" min="3" max="3" width="14.88"/>
    <col customWidth="1" min="4" max="4" width="15.5"/>
    <col customWidth="1" min="5" max="11" width="10.63"/>
    <col customWidth="1" min="12" max="12" width="42.38"/>
    <col customWidth="1" min="13" max="13" width="10.88"/>
    <col customWidth="1" min="14" max="14" width="47.38"/>
    <col customWidth="1" min="15" max="26" width="10.63"/>
  </cols>
  <sheetData>
    <row r="1" ht="12.75" customHeight="1">
      <c r="L1" s="24"/>
      <c r="M1" s="24"/>
      <c r="N1" s="24"/>
    </row>
    <row r="2" ht="12.75" customHeight="1">
      <c r="A2" s="28" t="s">
        <v>699</v>
      </c>
      <c r="L2" s="24"/>
      <c r="M2" s="24"/>
      <c r="N2" s="24"/>
    </row>
    <row r="3" ht="12.75" customHeight="1">
      <c r="A3" s="26" t="s">
        <v>700</v>
      </c>
      <c r="L3" s="24"/>
      <c r="M3" s="24"/>
      <c r="N3" s="24"/>
    </row>
    <row r="4" ht="12.75" customHeight="1">
      <c r="L4" s="24"/>
      <c r="M4" s="24"/>
      <c r="N4" s="24"/>
    </row>
    <row r="5" ht="12.75" customHeight="1">
      <c r="B5" s="29" t="s">
        <v>701</v>
      </c>
      <c r="C5" s="29" t="s">
        <v>702</v>
      </c>
      <c r="D5" s="29" t="s">
        <v>703</v>
      </c>
      <c r="E5" s="29" t="s">
        <v>704</v>
      </c>
      <c r="L5" s="24"/>
      <c r="M5" s="24"/>
      <c r="N5" s="24"/>
    </row>
    <row r="6" ht="12.75" customHeight="1">
      <c r="A6" s="21" t="s">
        <v>75</v>
      </c>
      <c r="B6" s="21">
        <f>COUNTIF('Form Responses'!E2:E289, "Never")</f>
        <v>12</v>
      </c>
      <c r="C6" s="21">
        <f>COUNTIF('Form Responses'!F2:F289, "Never")</f>
        <v>0</v>
      </c>
      <c r="D6" s="21">
        <f>COUNTIF('Form Responses'!G2:G289, "Never")</f>
        <v>0</v>
      </c>
      <c r="E6" s="21">
        <f t="shared" ref="E6:E14" si="1">SUM(B6:D6)</f>
        <v>12</v>
      </c>
      <c r="F6" s="30">
        <f t="shared" ref="F6:F14" si="2">E6/288</f>
        <v>0.04166666667</v>
      </c>
      <c r="L6" s="24"/>
      <c r="M6" s="24"/>
      <c r="N6" s="24"/>
    </row>
    <row r="7" ht="12.75" customHeight="1">
      <c r="A7" s="21" t="s">
        <v>22</v>
      </c>
      <c r="B7" s="21">
        <f>COUNTIF('Form Responses'!E2:E289, "Compensation")</f>
        <v>120</v>
      </c>
      <c r="C7" s="21">
        <f>COUNTIF('Form Responses'!F2:F289, "Compensation")</f>
        <v>69</v>
      </c>
      <c r="D7" s="21">
        <f>COUNTIF('Form Responses'!G2:G289, "Compensation")</f>
        <v>6</v>
      </c>
      <c r="E7" s="21">
        <f t="shared" si="1"/>
        <v>195</v>
      </c>
      <c r="F7" s="30">
        <f t="shared" si="2"/>
        <v>0.6770833333</v>
      </c>
      <c r="L7" s="24"/>
      <c r="M7" s="24"/>
      <c r="N7" s="24"/>
    </row>
    <row r="8" ht="12.75" customHeight="1">
      <c r="A8" s="21" t="s">
        <v>82</v>
      </c>
      <c r="B8" s="26">
        <f>COUNTIF('Form Responses'!E2:E289, "Other")</f>
        <v>24</v>
      </c>
      <c r="C8" s="21">
        <f>COUNTIF('Form Responses'!F2:F289, "Other")</f>
        <v>0</v>
      </c>
      <c r="D8" s="21">
        <f>COUNTIF('Form Responses'!G2:G289, "Other")</f>
        <v>0</v>
      </c>
      <c r="E8" s="21">
        <f t="shared" si="1"/>
        <v>24</v>
      </c>
      <c r="F8" s="30">
        <f t="shared" si="2"/>
        <v>0.08333333333</v>
      </c>
      <c r="L8" s="24"/>
      <c r="M8" s="24"/>
      <c r="N8" s="24"/>
    </row>
    <row r="9" ht="12.75" customHeight="1">
      <c r="A9" s="21" t="s">
        <v>19</v>
      </c>
      <c r="B9" s="26">
        <f>COUNTIF('Form Responses'!E2:E289, "Schedule")</f>
        <v>83</v>
      </c>
      <c r="C9" s="21">
        <f>COUNTIF('Form Responses'!F2:F289, "Schedule")</f>
        <v>51</v>
      </c>
      <c r="D9" s="21">
        <f>COUNTIF('Form Responses'!G2:G289, "Schedule")</f>
        <v>6</v>
      </c>
      <c r="E9" s="21">
        <f t="shared" si="1"/>
        <v>140</v>
      </c>
      <c r="F9" s="30">
        <f t="shared" si="2"/>
        <v>0.4861111111</v>
      </c>
      <c r="L9" s="24"/>
      <c r="M9" s="24"/>
      <c r="N9" s="24"/>
    </row>
    <row r="10" ht="12.75" customHeight="1">
      <c r="A10" s="26" t="s">
        <v>58</v>
      </c>
      <c r="B10" s="26">
        <f>COUNTIF('Form Responses'!E2:E289, "Work/Life Balance")</f>
        <v>5</v>
      </c>
      <c r="C10" s="21">
        <f>COUNTIF('Form Responses'!F2:F289, "Work/life balance")</f>
        <v>6</v>
      </c>
      <c r="D10" s="21">
        <f>COUNTIF('Form Responses'!G2:G289, "Work/life balance")</f>
        <v>2</v>
      </c>
      <c r="E10" s="21">
        <f t="shared" si="1"/>
        <v>13</v>
      </c>
      <c r="F10" s="30">
        <f t="shared" si="2"/>
        <v>0.04513888889</v>
      </c>
      <c r="L10" s="24"/>
      <c r="M10" s="24"/>
      <c r="N10" s="24"/>
    </row>
    <row r="11" ht="12.75" customHeight="1">
      <c r="A11" s="26" t="s">
        <v>38</v>
      </c>
      <c r="B11" s="26">
        <f>COUNTIF('Form Responses'!E2:E289, "Working conditions")</f>
        <v>27</v>
      </c>
      <c r="C11" s="26">
        <f>COUNTIF('Form Responses'!F2:F289, "Working conditions")</f>
        <v>34</v>
      </c>
      <c r="D11" s="26">
        <f>COUNTIF('Form Responses'!G2:G289, "Working conditions")</f>
        <v>17</v>
      </c>
      <c r="E11" s="21">
        <f t="shared" si="1"/>
        <v>78</v>
      </c>
      <c r="F11" s="30">
        <f t="shared" si="2"/>
        <v>0.2708333333</v>
      </c>
      <c r="L11" s="24"/>
      <c r="M11" s="24"/>
      <c r="N11" s="24"/>
    </row>
    <row r="12" ht="12.75" customHeight="1">
      <c r="A12" s="21" t="s">
        <v>15</v>
      </c>
      <c r="B12" s="21">
        <f>COUNTIF('Form Responses'!E2:E289, "Availability of work")</f>
        <v>13</v>
      </c>
      <c r="C12" s="21">
        <f>COUNTIF('Form Responses'!F2:F289, "Availability of work")</f>
        <v>6</v>
      </c>
      <c r="D12" s="21">
        <f>COUNTIF('Form Responses'!G2:G289, "Availability of work")</f>
        <v>1</v>
      </c>
      <c r="E12" s="21">
        <f t="shared" si="1"/>
        <v>20</v>
      </c>
      <c r="F12" s="30">
        <f t="shared" si="2"/>
        <v>0.06944444444</v>
      </c>
      <c r="L12" s="24"/>
      <c r="M12" s="24"/>
      <c r="N12" s="24"/>
    </row>
    <row r="13" ht="12.75" customHeight="1">
      <c r="A13" s="21" t="s">
        <v>150</v>
      </c>
      <c r="B13" s="21">
        <f>COUNTIF('Form Responses'!E2:E289, "Already in CA")</f>
        <v>3</v>
      </c>
      <c r="C13" s="21">
        <f>COUNTIF('Form Responses'!F2:F289, "Already in CA")</f>
        <v>0</v>
      </c>
      <c r="D13" s="21">
        <f>COUNTIF('Form Responses'!G2:G289, "Already in CA")</f>
        <v>0</v>
      </c>
      <c r="E13" s="21">
        <f t="shared" si="1"/>
        <v>3</v>
      </c>
      <c r="F13" s="30">
        <f t="shared" si="2"/>
        <v>0.01041666667</v>
      </c>
      <c r="L13" s="24"/>
      <c r="M13" s="24"/>
      <c r="N13" s="24"/>
    </row>
    <row r="14" ht="12.75" customHeight="1">
      <c r="A14" s="21" t="s">
        <v>348</v>
      </c>
      <c r="B14" s="21">
        <f>COUNTIF('Form Responses'!E2:E289, "Already Willing")</f>
        <v>1</v>
      </c>
      <c r="C14" s="21">
        <f>COUNTIF('Form Responses'!F2:F289, "Already willing")</f>
        <v>0</v>
      </c>
      <c r="D14" s="21">
        <f>COUNTIF('Form Responses'!G2:G289, "Already willing")</f>
        <v>0</v>
      </c>
      <c r="E14" s="21">
        <f t="shared" si="1"/>
        <v>1</v>
      </c>
      <c r="F14" s="30">
        <f t="shared" si="2"/>
        <v>0.003472222222</v>
      </c>
      <c r="L14" s="24"/>
      <c r="M14" s="24"/>
      <c r="N14" s="24"/>
    </row>
    <row r="15" ht="12.75" customHeight="1">
      <c r="B15" s="31">
        <f>SUM(B6:B14)</f>
        <v>288</v>
      </c>
      <c r="L15" s="24"/>
      <c r="M15" s="24"/>
      <c r="N15" s="24"/>
    </row>
    <row r="16" ht="12.75" customHeight="1">
      <c r="L16" s="24"/>
      <c r="M16" s="24"/>
      <c r="N16" s="24"/>
    </row>
    <row r="17" ht="12.75" customHeight="1">
      <c r="L17" s="24"/>
      <c r="M17" s="24"/>
      <c r="N17" s="24"/>
    </row>
    <row r="18" ht="12.75" customHeight="1">
      <c r="L18" s="24"/>
      <c r="M18" s="24"/>
      <c r="N18" s="24"/>
    </row>
    <row r="19" ht="12.75" customHeight="1">
      <c r="L19" s="24"/>
      <c r="M19" s="24"/>
      <c r="N19" s="24"/>
    </row>
    <row r="20" ht="12.75" customHeight="1">
      <c r="L20" s="24"/>
      <c r="M20" s="24"/>
      <c r="N20" s="24"/>
    </row>
    <row r="21" ht="12.75" customHeight="1">
      <c r="L21" s="24"/>
      <c r="M21" s="24"/>
      <c r="N21" s="24"/>
    </row>
    <row r="22" ht="12.75" customHeight="1">
      <c r="L22" s="24"/>
      <c r="M22" s="24"/>
      <c r="N22" s="24"/>
    </row>
    <row r="23" ht="12.75" customHeight="1">
      <c r="L23" s="24"/>
      <c r="M23" s="24"/>
      <c r="N23" s="24"/>
    </row>
    <row r="24" ht="12.75" customHeight="1">
      <c r="L24" s="24"/>
      <c r="M24" s="24"/>
      <c r="N24" s="24"/>
    </row>
    <row r="25" ht="12.75" customHeight="1">
      <c r="L25" s="24"/>
      <c r="M25" s="24"/>
      <c r="N25" s="24"/>
    </row>
    <row r="26" ht="12.75" customHeight="1">
      <c r="L26" s="24"/>
      <c r="M26" s="24"/>
      <c r="N26" s="24"/>
    </row>
    <row r="27" ht="12.75" customHeight="1">
      <c r="L27" s="32" t="s">
        <v>705</v>
      </c>
      <c r="M27" s="24"/>
      <c r="N27" s="32" t="s">
        <v>705</v>
      </c>
    </row>
    <row r="28" ht="12.75" customHeight="1">
      <c r="L28" s="22" t="s">
        <v>706</v>
      </c>
      <c r="M28" s="24"/>
      <c r="N28" s="22" t="s">
        <v>707</v>
      </c>
    </row>
    <row r="29" ht="12.75" customHeight="1">
      <c r="L29" s="22" t="s">
        <v>708</v>
      </c>
      <c r="M29" s="24"/>
      <c r="N29" s="22" t="s">
        <v>709</v>
      </c>
    </row>
    <row r="30" ht="12.75" customHeight="1">
      <c r="L30" s="22" t="s">
        <v>710</v>
      </c>
      <c r="M30" s="24"/>
      <c r="N30" s="22" t="s">
        <v>711</v>
      </c>
    </row>
    <row r="31" ht="12.75" customHeight="1">
      <c r="L31" s="22" t="s">
        <v>712</v>
      </c>
      <c r="M31" s="24"/>
      <c r="N31" s="22" t="s">
        <v>713</v>
      </c>
    </row>
    <row r="32" ht="12.75" customHeight="1">
      <c r="L32" s="22" t="s">
        <v>714</v>
      </c>
      <c r="M32" s="24"/>
      <c r="N32" s="22" t="s">
        <v>715</v>
      </c>
    </row>
    <row r="33" ht="12.75" customHeight="1">
      <c r="L33" s="22" t="s">
        <v>716</v>
      </c>
      <c r="M33" s="24"/>
      <c r="N33" s="24"/>
    </row>
    <row r="34" ht="12.75" customHeight="1">
      <c r="L34" s="22" t="s">
        <v>717</v>
      </c>
      <c r="M34" s="24"/>
      <c r="N34" s="24"/>
    </row>
    <row r="35" ht="12.75" customHeight="1">
      <c r="L35" s="22" t="s">
        <v>718</v>
      </c>
      <c r="M35" s="24"/>
      <c r="N35" s="24"/>
    </row>
    <row r="36" ht="12.75" customHeight="1">
      <c r="L36" s="33" t="s">
        <v>719</v>
      </c>
      <c r="M36" s="24"/>
      <c r="N36" s="24"/>
    </row>
    <row r="37" ht="12.75" customHeight="1">
      <c r="L37" s="22" t="s">
        <v>720</v>
      </c>
      <c r="M37" s="24"/>
      <c r="N37" s="24"/>
    </row>
    <row r="38" ht="12.75" customHeight="1">
      <c r="L38" s="22" t="s">
        <v>721</v>
      </c>
      <c r="M38" s="24"/>
      <c r="N38" s="24"/>
    </row>
    <row r="39" ht="12.75" customHeight="1">
      <c r="L39" s="22" t="s">
        <v>722</v>
      </c>
      <c r="M39" s="24"/>
      <c r="N39" s="24"/>
    </row>
    <row r="40" ht="12.75" customHeight="1">
      <c r="L40" s="24"/>
      <c r="M40" s="24"/>
      <c r="N40" s="24"/>
    </row>
    <row r="41" ht="12.75" customHeight="1">
      <c r="L41" s="24"/>
      <c r="M41" s="24"/>
      <c r="N41" s="24"/>
    </row>
    <row r="42" ht="12.75" customHeight="1">
      <c r="L42" s="24"/>
      <c r="M42" s="24"/>
      <c r="N42" s="24"/>
    </row>
    <row r="43" ht="12.75" customHeight="1">
      <c r="L43" s="24"/>
      <c r="M43" s="24"/>
      <c r="N43" s="24"/>
    </row>
    <row r="44" ht="12.75" customHeight="1">
      <c r="L44" s="24"/>
      <c r="M44" s="24"/>
      <c r="N44" s="24"/>
    </row>
    <row r="45" ht="12.75" customHeight="1">
      <c r="L45" s="24"/>
      <c r="M45" s="24"/>
      <c r="N45" s="24"/>
    </row>
    <row r="46" ht="12.75" customHeight="1">
      <c r="L46" s="24"/>
      <c r="M46" s="24"/>
      <c r="N46" s="24"/>
    </row>
    <row r="47" ht="12.75" customHeight="1">
      <c r="L47" s="24"/>
      <c r="M47" s="24"/>
      <c r="N47" s="24"/>
    </row>
    <row r="48" ht="12.75" customHeight="1">
      <c r="L48" s="24"/>
      <c r="M48" s="24"/>
      <c r="N48" s="24"/>
    </row>
    <row r="49" ht="12.75" customHeight="1">
      <c r="L49" s="24"/>
      <c r="M49" s="24"/>
      <c r="N49" s="24"/>
    </row>
    <row r="50" ht="12.75" customHeight="1">
      <c r="L50" s="24"/>
      <c r="M50" s="24"/>
      <c r="N50" s="24"/>
    </row>
    <row r="51" ht="12.75" customHeight="1">
      <c r="L51" s="24"/>
      <c r="M51" s="24"/>
      <c r="N51" s="24"/>
    </row>
    <row r="52" ht="12.75" customHeight="1">
      <c r="L52" s="24"/>
      <c r="M52" s="24"/>
      <c r="N52" s="24"/>
    </row>
    <row r="53" ht="12.75" customHeight="1">
      <c r="L53" s="24"/>
      <c r="M53" s="24"/>
      <c r="N53" s="24"/>
    </row>
    <row r="54" ht="12.75" customHeight="1">
      <c r="L54" s="24"/>
      <c r="M54" s="24"/>
      <c r="N54" s="24"/>
    </row>
    <row r="55" ht="12.75" customHeight="1">
      <c r="L55" s="24"/>
      <c r="M55" s="24"/>
      <c r="N55" s="24"/>
    </row>
    <row r="56" ht="12.75" customHeight="1">
      <c r="L56" s="24"/>
      <c r="M56" s="24"/>
      <c r="N56" s="24"/>
    </row>
    <row r="57" ht="12.75" customHeight="1">
      <c r="L57" s="24"/>
      <c r="M57" s="24"/>
      <c r="N57" s="24"/>
    </row>
    <row r="58" ht="12.75" customHeight="1">
      <c r="L58" s="24"/>
      <c r="M58" s="24"/>
      <c r="N58" s="24"/>
    </row>
    <row r="59" ht="12.75" customHeight="1">
      <c r="L59" s="24"/>
      <c r="M59" s="24"/>
      <c r="N59" s="24"/>
    </row>
    <row r="60" ht="12.75" customHeight="1">
      <c r="L60" s="24"/>
      <c r="M60" s="24"/>
      <c r="N60" s="24"/>
    </row>
    <row r="61" ht="12.75" customHeight="1">
      <c r="L61" s="24"/>
      <c r="M61" s="24"/>
      <c r="N61" s="24"/>
    </row>
    <row r="62" ht="12.75" customHeight="1">
      <c r="L62" s="24"/>
      <c r="M62" s="24"/>
      <c r="N62" s="24"/>
    </row>
    <row r="63" ht="12.75" customHeight="1">
      <c r="L63" s="24"/>
      <c r="M63" s="24"/>
      <c r="N63" s="24"/>
    </row>
    <row r="64" ht="12.75" customHeight="1">
      <c r="L64" s="24"/>
      <c r="M64" s="24"/>
      <c r="N64" s="24"/>
    </row>
    <row r="65" ht="12.75" customHeight="1">
      <c r="L65" s="24"/>
      <c r="M65" s="24"/>
      <c r="N65" s="24"/>
    </row>
    <row r="66" ht="12.75" customHeight="1">
      <c r="L66" s="24"/>
      <c r="M66" s="24"/>
      <c r="N66" s="24"/>
    </row>
    <row r="67" ht="12.75" customHeight="1">
      <c r="L67" s="24"/>
      <c r="M67" s="24"/>
      <c r="N67" s="24"/>
    </row>
    <row r="68" ht="12.75" customHeight="1">
      <c r="L68" s="24"/>
      <c r="M68" s="24"/>
      <c r="N68" s="24"/>
    </row>
    <row r="69" ht="12.75" customHeight="1">
      <c r="L69" s="24"/>
      <c r="M69" s="24"/>
      <c r="N69" s="24"/>
    </row>
    <row r="70" ht="12.75" customHeight="1">
      <c r="L70" s="24"/>
      <c r="M70" s="24"/>
      <c r="N70" s="24"/>
    </row>
    <row r="71" ht="12.75" customHeight="1">
      <c r="L71" s="24"/>
      <c r="M71" s="24"/>
      <c r="N71" s="24"/>
    </row>
    <row r="72" ht="12.75" customHeight="1">
      <c r="L72" s="24"/>
      <c r="M72" s="24"/>
      <c r="N72" s="24"/>
    </row>
    <row r="73" ht="12.75" customHeight="1">
      <c r="L73" s="24"/>
      <c r="M73" s="24"/>
      <c r="N73" s="24"/>
    </row>
    <row r="74" ht="12.75" customHeight="1">
      <c r="L74" s="24"/>
      <c r="M74" s="24"/>
      <c r="N74" s="24"/>
    </row>
    <row r="75" ht="12.75" customHeight="1">
      <c r="L75" s="24"/>
      <c r="M75" s="24"/>
      <c r="N75" s="24"/>
    </row>
    <row r="76" ht="12.75" customHeight="1">
      <c r="L76" s="24"/>
      <c r="M76" s="24"/>
      <c r="N76" s="24"/>
    </row>
    <row r="77" ht="12.75" customHeight="1">
      <c r="L77" s="24"/>
      <c r="M77" s="24"/>
      <c r="N77" s="24"/>
    </row>
    <row r="78" ht="12.75" customHeight="1">
      <c r="L78" s="24"/>
      <c r="M78" s="24"/>
      <c r="N78" s="24"/>
    </row>
    <row r="79" ht="12.75" customHeight="1">
      <c r="L79" s="24"/>
      <c r="M79" s="24"/>
      <c r="N79" s="24"/>
    </row>
    <row r="80" ht="12.75" customHeight="1">
      <c r="L80" s="24"/>
      <c r="M80" s="24"/>
      <c r="N80" s="24"/>
    </row>
    <row r="81" ht="12.75" customHeight="1">
      <c r="L81" s="24"/>
      <c r="M81" s="24"/>
      <c r="N81" s="24"/>
    </row>
    <row r="82" ht="12.75" customHeight="1">
      <c r="L82" s="24"/>
      <c r="M82" s="24"/>
      <c r="N82" s="24"/>
    </row>
    <row r="83" ht="12.75" customHeight="1">
      <c r="L83" s="24"/>
      <c r="M83" s="24"/>
      <c r="N83" s="24"/>
    </row>
    <row r="84" ht="12.75" customHeight="1">
      <c r="L84" s="24"/>
      <c r="M84" s="24"/>
      <c r="N84" s="24"/>
    </row>
    <row r="85" ht="12.75" customHeight="1">
      <c r="L85" s="24"/>
      <c r="M85" s="24"/>
      <c r="N85" s="24"/>
    </row>
    <row r="86" ht="12.75" customHeight="1">
      <c r="L86" s="24"/>
      <c r="M86" s="24"/>
      <c r="N86" s="24"/>
    </row>
    <row r="87" ht="12.75" customHeight="1">
      <c r="L87" s="24"/>
      <c r="M87" s="24"/>
      <c r="N87" s="24"/>
    </row>
    <row r="88" ht="12.75" customHeight="1">
      <c r="L88" s="24"/>
      <c r="M88" s="24"/>
      <c r="N88" s="24"/>
    </row>
    <row r="89" ht="12.75" customHeight="1">
      <c r="L89" s="24"/>
      <c r="M89" s="24"/>
      <c r="N89" s="24"/>
    </row>
    <row r="90" ht="12.75" customHeight="1">
      <c r="L90" s="24"/>
      <c r="M90" s="24"/>
      <c r="N90" s="24"/>
    </row>
    <row r="91" ht="12.75" customHeight="1">
      <c r="L91" s="24"/>
      <c r="M91" s="24"/>
      <c r="N91" s="24"/>
    </row>
    <row r="92" ht="12.75" customHeight="1">
      <c r="L92" s="24"/>
      <c r="M92" s="24"/>
      <c r="N92" s="24"/>
    </row>
    <row r="93" ht="12.75" customHeight="1">
      <c r="L93" s="24"/>
      <c r="M93" s="24"/>
      <c r="N93" s="24"/>
    </row>
    <row r="94" ht="12.75" customHeight="1">
      <c r="L94" s="24"/>
      <c r="M94" s="24"/>
      <c r="N94" s="24"/>
    </row>
    <row r="95" ht="12.75" customHeight="1">
      <c r="L95" s="24"/>
      <c r="M95" s="24"/>
      <c r="N95" s="24"/>
    </row>
    <row r="96" ht="12.75" customHeight="1">
      <c r="L96" s="24"/>
      <c r="M96" s="24"/>
      <c r="N96" s="24"/>
    </row>
    <row r="97" ht="12.75" customHeight="1">
      <c r="L97" s="24"/>
      <c r="M97" s="24"/>
      <c r="N97" s="24"/>
    </row>
    <row r="98" ht="12.75" customHeight="1">
      <c r="L98" s="24"/>
      <c r="M98" s="24"/>
      <c r="N98" s="24"/>
    </row>
    <row r="99" ht="12.75" customHeight="1">
      <c r="L99" s="24"/>
      <c r="M99" s="24"/>
      <c r="N99" s="24"/>
    </row>
    <row r="100" ht="12.75" customHeight="1">
      <c r="L100" s="24"/>
      <c r="M100" s="24"/>
      <c r="N100" s="24"/>
    </row>
    <row r="101" ht="12.75" customHeight="1">
      <c r="L101" s="24"/>
      <c r="M101" s="24"/>
      <c r="N101" s="24"/>
    </row>
    <row r="102" ht="12.75" customHeight="1">
      <c r="L102" s="24"/>
      <c r="M102" s="24"/>
      <c r="N102" s="24"/>
    </row>
    <row r="103" ht="12.75" customHeight="1">
      <c r="L103" s="24"/>
      <c r="M103" s="24"/>
      <c r="N103" s="24"/>
    </row>
    <row r="104" ht="12.75" customHeight="1">
      <c r="L104" s="24"/>
      <c r="M104" s="24"/>
      <c r="N104" s="24"/>
    </row>
    <row r="105" ht="12.75" customHeight="1">
      <c r="L105" s="24"/>
      <c r="M105" s="24"/>
      <c r="N105" s="24"/>
    </row>
    <row r="106" ht="12.75" customHeight="1">
      <c r="L106" s="24"/>
      <c r="M106" s="24"/>
      <c r="N106" s="24"/>
    </row>
    <row r="107" ht="12.75" customHeight="1">
      <c r="L107" s="24"/>
      <c r="M107" s="24"/>
      <c r="N107" s="24"/>
    </row>
    <row r="108" ht="12.75" customHeight="1">
      <c r="L108" s="24"/>
      <c r="M108" s="24"/>
      <c r="N108" s="24"/>
    </row>
    <row r="109" ht="12.75" customHeight="1">
      <c r="L109" s="24"/>
      <c r="M109" s="24"/>
      <c r="N109" s="24"/>
    </row>
    <row r="110" ht="12.75" customHeight="1">
      <c r="L110" s="24"/>
      <c r="M110" s="24"/>
      <c r="N110" s="24"/>
    </row>
    <row r="111" ht="12.75" customHeight="1">
      <c r="L111" s="24"/>
      <c r="M111" s="24"/>
      <c r="N111" s="24"/>
    </row>
    <row r="112" ht="12.75" customHeight="1">
      <c r="L112" s="24"/>
      <c r="M112" s="24"/>
      <c r="N112" s="24"/>
    </row>
    <row r="113" ht="12.75" customHeight="1">
      <c r="L113" s="24"/>
      <c r="M113" s="24"/>
      <c r="N113" s="24"/>
    </row>
    <row r="114" ht="12.75" customHeight="1">
      <c r="L114" s="24"/>
      <c r="M114" s="24"/>
      <c r="N114" s="24"/>
    </row>
    <row r="115" ht="12.75" customHeight="1">
      <c r="L115" s="24"/>
      <c r="M115" s="24"/>
      <c r="N115" s="24"/>
    </row>
    <row r="116" ht="12.75" customHeight="1">
      <c r="L116" s="24"/>
      <c r="M116" s="24"/>
      <c r="N116" s="24"/>
    </row>
    <row r="117" ht="12.75" customHeight="1">
      <c r="L117" s="24"/>
      <c r="M117" s="24"/>
      <c r="N117" s="24"/>
    </row>
    <row r="118" ht="12.75" customHeight="1">
      <c r="L118" s="24"/>
      <c r="M118" s="24"/>
      <c r="N118" s="24"/>
    </row>
    <row r="119" ht="12.75" customHeight="1">
      <c r="L119" s="24"/>
      <c r="M119" s="24"/>
      <c r="N119" s="24"/>
    </row>
    <row r="120" ht="12.75" customHeight="1">
      <c r="L120" s="24"/>
      <c r="M120" s="24"/>
      <c r="N120" s="24"/>
    </row>
    <row r="121" ht="12.75" customHeight="1">
      <c r="L121" s="24"/>
      <c r="M121" s="24"/>
      <c r="N121" s="24"/>
    </row>
    <row r="122" ht="12.75" customHeight="1">
      <c r="L122" s="24"/>
      <c r="M122" s="24"/>
      <c r="N122" s="24"/>
    </row>
    <row r="123" ht="12.75" customHeight="1">
      <c r="L123" s="24"/>
      <c r="M123" s="24"/>
      <c r="N123" s="24"/>
    </row>
    <row r="124" ht="12.75" customHeight="1">
      <c r="L124" s="24"/>
      <c r="M124" s="24"/>
      <c r="N124" s="24"/>
    </row>
    <row r="125" ht="12.75" customHeight="1">
      <c r="L125" s="24"/>
      <c r="M125" s="24"/>
      <c r="N125" s="24"/>
    </row>
    <row r="126" ht="12.75" customHeight="1">
      <c r="L126" s="24"/>
      <c r="M126" s="24"/>
      <c r="N126" s="24"/>
    </row>
    <row r="127" ht="12.75" customHeight="1">
      <c r="L127" s="24"/>
      <c r="M127" s="24"/>
      <c r="N127" s="24"/>
    </row>
    <row r="128" ht="12.75" customHeight="1">
      <c r="L128" s="24"/>
      <c r="M128" s="24"/>
      <c r="N128" s="24"/>
    </row>
    <row r="129" ht="12.75" customHeight="1">
      <c r="L129" s="24"/>
      <c r="M129" s="24"/>
      <c r="N129" s="24"/>
    </row>
    <row r="130" ht="12.75" customHeight="1">
      <c r="L130" s="24"/>
      <c r="M130" s="24"/>
      <c r="N130" s="24"/>
    </row>
    <row r="131" ht="12.75" customHeight="1">
      <c r="L131" s="24"/>
      <c r="M131" s="24"/>
      <c r="N131" s="24"/>
    </row>
    <row r="132" ht="12.75" customHeight="1">
      <c r="L132" s="24"/>
      <c r="M132" s="24"/>
      <c r="N132" s="24"/>
    </row>
    <row r="133" ht="12.75" customHeight="1">
      <c r="L133" s="24"/>
      <c r="M133" s="24"/>
      <c r="N133" s="24"/>
    </row>
    <row r="134" ht="12.75" customHeight="1">
      <c r="L134" s="24"/>
      <c r="M134" s="24"/>
      <c r="N134" s="24"/>
    </row>
    <row r="135" ht="12.75" customHeight="1">
      <c r="L135" s="24"/>
      <c r="M135" s="24"/>
      <c r="N135" s="24"/>
    </row>
    <row r="136" ht="12.75" customHeight="1">
      <c r="L136" s="24"/>
      <c r="M136" s="24"/>
      <c r="N136" s="24"/>
    </row>
    <row r="137" ht="12.75" customHeight="1">
      <c r="L137" s="24"/>
      <c r="M137" s="24"/>
      <c r="N137" s="24"/>
    </row>
    <row r="138" ht="12.75" customHeight="1">
      <c r="L138" s="24"/>
      <c r="M138" s="24"/>
      <c r="N138" s="24"/>
    </row>
    <row r="139" ht="12.75" customHeight="1">
      <c r="L139" s="24"/>
      <c r="M139" s="24"/>
      <c r="N139" s="24"/>
    </row>
    <row r="140" ht="12.75" customHeight="1">
      <c r="L140" s="24"/>
      <c r="M140" s="24"/>
      <c r="N140" s="24"/>
    </row>
    <row r="141" ht="12.75" customHeight="1">
      <c r="L141" s="24"/>
      <c r="M141" s="24"/>
      <c r="N141" s="24"/>
    </row>
    <row r="142" ht="12.75" customHeight="1">
      <c r="L142" s="24"/>
      <c r="M142" s="24"/>
      <c r="N142" s="24"/>
    </row>
    <row r="143" ht="12.75" customHeight="1">
      <c r="L143" s="24"/>
      <c r="M143" s="24"/>
      <c r="N143" s="24"/>
    </row>
    <row r="144" ht="12.75" customHeight="1">
      <c r="L144" s="24"/>
      <c r="M144" s="24"/>
      <c r="N144" s="24"/>
    </row>
    <row r="145" ht="12.75" customHeight="1">
      <c r="L145" s="24"/>
      <c r="M145" s="24"/>
      <c r="N145" s="24"/>
    </row>
    <row r="146" ht="12.75" customHeight="1">
      <c r="L146" s="24"/>
      <c r="M146" s="24"/>
      <c r="N146" s="24"/>
    </row>
    <row r="147" ht="12.75" customHeight="1">
      <c r="L147" s="24"/>
      <c r="M147" s="24"/>
      <c r="N147" s="24"/>
    </row>
    <row r="148" ht="12.75" customHeight="1">
      <c r="L148" s="24"/>
      <c r="M148" s="24"/>
      <c r="N148" s="24"/>
    </row>
    <row r="149" ht="12.75" customHeight="1">
      <c r="L149" s="24"/>
      <c r="M149" s="24"/>
      <c r="N149" s="24"/>
    </row>
    <row r="150" ht="12.75" customHeight="1">
      <c r="L150" s="24"/>
      <c r="M150" s="24"/>
      <c r="N150" s="24"/>
    </row>
    <row r="151" ht="12.75" customHeight="1">
      <c r="L151" s="24"/>
      <c r="M151" s="24"/>
      <c r="N151" s="24"/>
    </row>
    <row r="152" ht="12.75" customHeight="1">
      <c r="L152" s="24"/>
      <c r="M152" s="24"/>
      <c r="N152" s="24"/>
    </row>
    <row r="153" ht="12.75" customHeight="1">
      <c r="L153" s="24"/>
      <c r="M153" s="24"/>
      <c r="N153" s="24"/>
    </row>
    <row r="154" ht="12.75" customHeight="1">
      <c r="L154" s="24"/>
      <c r="M154" s="24"/>
      <c r="N154" s="24"/>
    </row>
    <row r="155" ht="12.75" customHeight="1">
      <c r="L155" s="24"/>
      <c r="M155" s="24"/>
      <c r="N155" s="24"/>
    </row>
    <row r="156" ht="12.75" customHeight="1">
      <c r="L156" s="24"/>
      <c r="M156" s="24"/>
      <c r="N156" s="24"/>
    </row>
    <row r="157" ht="12.75" customHeight="1">
      <c r="L157" s="24"/>
      <c r="M157" s="24"/>
      <c r="N157" s="24"/>
    </row>
    <row r="158" ht="12.75" customHeight="1">
      <c r="L158" s="24"/>
      <c r="M158" s="24"/>
      <c r="N158" s="24"/>
    </row>
    <row r="159" ht="12.75" customHeight="1">
      <c r="L159" s="24"/>
      <c r="M159" s="24"/>
      <c r="N159" s="24"/>
    </row>
    <row r="160" ht="12.75" customHeight="1">
      <c r="L160" s="24"/>
      <c r="M160" s="24"/>
      <c r="N160" s="24"/>
    </row>
    <row r="161" ht="12.75" customHeight="1">
      <c r="L161" s="24"/>
      <c r="M161" s="24"/>
      <c r="N161" s="24"/>
    </row>
    <row r="162" ht="12.75" customHeight="1">
      <c r="L162" s="24"/>
      <c r="M162" s="24"/>
      <c r="N162" s="24"/>
    </row>
    <row r="163" ht="12.75" customHeight="1">
      <c r="L163" s="24"/>
      <c r="M163" s="24"/>
      <c r="N163" s="24"/>
    </row>
    <row r="164" ht="12.75" customHeight="1">
      <c r="L164" s="24"/>
      <c r="M164" s="24"/>
      <c r="N164" s="24"/>
    </row>
    <row r="165" ht="12.75" customHeight="1">
      <c r="L165" s="24"/>
      <c r="M165" s="24"/>
      <c r="N165" s="24"/>
    </row>
    <row r="166" ht="12.75" customHeight="1">
      <c r="L166" s="24"/>
      <c r="M166" s="24"/>
      <c r="N166" s="24"/>
    </row>
    <row r="167" ht="12.75" customHeight="1">
      <c r="L167" s="24"/>
      <c r="M167" s="24"/>
      <c r="N167" s="24"/>
    </row>
    <row r="168" ht="12.75" customHeight="1">
      <c r="L168" s="24"/>
      <c r="M168" s="24"/>
      <c r="N168" s="24"/>
    </row>
    <row r="169" ht="12.75" customHeight="1">
      <c r="L169" s="24"/>
      <c r="M169" s="24"/>
      <c r="N169" s="24"/>
    </row>
    <row r="170" ht="12.75" customHeight="1">
      <c r="L170" s="24"/>
      <c r="M170" s="24"/>
      <c r="N170" s="24"/>
    </row>
    <row r="171" ht="12.75" customHeight="1">
      <c r="L171" s="24"/>
      <c r="M171" s="24"/>
      <c r="N171" s="24"/>
    </row>
    <row r="172" ht="12.75" customHeight="1">
      <c r="L172" s="24"/>
      <c r="M172" s="24"/>
      <c r="N172" s="24"/>
    </row>
    <row r="173" ht="12.75" customHeight="1">
      <c r="L173" s="24"/>
      <c r="M173" s="24"/>
      <c r="N173" s="24"/>
    </row>
    <row r="174" ht="12.75" customHeight="1">
      <c r="L174" s="24"/>
      <c r="M174" s="24"/>
      <c r="N174" s="24"/>
    </row>
    <row r="175" ht="12.75" customHeight="1">
      <c r="L175" s="24"/>
      <c r="M175" s="24"/>
      <c r="N175" s="24"/>
    </row>
    <row r="176" ht="12.75" customHeight="1">
      <c r="L176" s="24"/>
      <c r="M176" s="24"/>
      <c r="N176" s="24"/>
    </row>
    <row r="177" ht="12.75" customHeight="1">
      <c r="L177" s="24"/>
      <c r="M177" s="24"/>
      <c r="N177" s="24"/>
    </row>
    <row r="178" ht="12.75" customHeight="1">
      <c r="L178" s="24"/>
      <c r="M178" s="24"/>
      <c r="N178" s="24"/>
    </row>
    <row r="179" ht="12.75" customHeight="1">
      <c r="L179" s="24"/>
      <c r="M179" s="24"/>
      <c r="N179" s="24"/>
    </row>
    <row r="180" ht="12.75" customHeight="1">
      <c r="L180" s="24"/>
      <c r="M180" s="24"/>
      <c r="N180" s="24"/>
    </row>
    <row r="181" ht="12.75" customHeight="1">
      <c r="L181" s="24"/>
      <c r="M181" s="24"/>
      <c r="N181" s="24"/>
    </row>
    <row r="182" ht="12.75" customHeight="1">
      <c r="L182" s="24"/>
      <c r="M182" s="24"/>
      <c r="N182" s="24"/>
    </row>
    <row r="183" ht="12.75" customHeight="1">
      <c r="L183" s="24"/>
      <c r="M183" s="24"/>
      <c r="N183" s="24"/>
    </row>
    <row r="184" ht="12.75" customHeight="1">
      <c r="L184" s="24"/>
      <c r="M184" s="24"/>
      <c r="N184" s="24"/>
    </row>
    <row r="185" ht="12.75" customHeight="1">
      <c r="L185" s="24"/>
      <c r="M185" s="24"/>
      <c r="N185" s="24"/>
    </row>
    <row r="186" ht="12.75" customHeight="1">
      <c r="L186" s="24"/>
      <c r="M186" s="24"/>
      <c r="N186" s="24"/>
    </row>
    <row r="187" ht="12.75" customHeight="1">
      <c r="L187" s="24"/>
      <c r="M187" s="24"/>
      <c r="N187" s="24"/>
    </row>
    <row r="188" ht="12.75" customHeight="1">
      <c r="L188" s="24"/>
      <c r="M188" s="24"/>
      <c r="N188" s="24"/>
    </row>
    <row r="189" ht="12.75" customHeight="1">
      <c r="L189" s="24"/>
      <c r="M189" s="24"/>
      <c r="N189" s="24"/>
    </row>
    <row r="190" ht="12.75" customHeight="1">
      <c r="L190" s="24"/>
      <c r="M190" s="24"/>
      <c r="N190" s="24"/>
    </row>
    <row r="191" ht="12.75" customHeight="1">
      <c r="L191" s="24"/>
      <c r="M191" s="24"/>
      <c r="N191" s="24"/>
    </row>
    <row r="192" ht="12.75" customHeight="1">
      <c r="L192" s="24"/>
      <c r="M192" s="24"/>
      <c r="N192" s="24"/>
    </row>
    <row r="193" ht="12.75" customHeight="1">
      <c r="L193" s="24"/>
      <c r="M193" s="24"/>
      <c r="N193" s="24"/>
    </row>
    <row r="194" ht="12.75" customHeight="1">
      <c r="L194" s="24"/>
      <c r="M194" s="24"/>
      <c r="N194" s="24"/>
    </row>
    <row r="195" ht="12.75" customHeight="1">
      <c r="L195" s="24"/>
      <c r="M195" s="24"/>
      <c r="N195" s="24"/>
    </row>
    <row r="196" ht="12.75" customHeight="1">
      <c r="L196" s="24"/>
      <c r="M196" s="24"/>
      <c r="N196" s="24"/>
    </row>
    <row r="197" ht="12.75" customHeight="1">
      <c r="L197" s="24"/>
      <c r="M197" s="24"/>
      <c r="N197" s="24"/>
    </row>
    <row r="198" ht="12.75" customHeight="1">
      <c r="L198" s="24"/>
      <c r="M198" s="24"/>
      <c r="N198" s="24"/>
    </row>
    <row r="199" ht="12.75" customHeight="1">
      <c r="L199" s="24"/>
      <c r="M199" s="24"/>
      <c r="N199" s="24"/>
    </row>
    <row r="200" ht="12.75" customHeight="1">
      <c r="L200" s="24"/>
      <c r="M200" s="24"/>
      <c r="N200" s="24"/>
    </row>
    <row r="201" ht="12.75" customHeight="1">
      <c r="L201" s="24"/>
      <c r="M201" s="24"/>
      <c r="N201" s="24"/>
    </row>
    <row r="202" ht="12.75" customHeight="1">
      <c r="L202" s="24"/>
      <c r="M202" s="24"/>
      <c r="N202" s="24"/>
    </row>
    <row r="203" ht="12.75" customHeight="1">
      <c r="L203" s="24"/>
      <c r="M203" s="24"/>
      <c r="N203" s="24"/>
    </row>
    <row r="204" ht="12.75" customHeight="1">
      <c r="L204" s="24"/>
      <c r="M204" s="24"/>
      <c r="N204" s="24"/>
    </row>
    <row r="205" ht="12.75" customHeight="1">
      <c r="L205" s="24"/>
      <c r="M205" s="24"/>
      <c r="N205" s="24"/>
    </row>
    <row r="206" ht="12.75" customHeight="1">
      <c r="L206" s="24"/>
      <c r="M206" s="24"/>
      <c r="N206" s="24"/>
    </row>
    <row r="207" ht="12.75" customHeight="1">
      <c r="L207" s="24"/>
      <c r="M207" s="24"/>
      <c r="N207" s="24"/>
    </row>
    <row r="208" ht="12.75" customHeight="1">
      <c r="L208" s="24"/>
      <c r="M208" s="24"/>
      <c r="N208" s="24"/>
    </row>
    <row r="209" ht="12.75" customHeight="1">
      <c r="L209" s="24"/>
      <c r="M209" s="24"/>
      <c r="N209" s="24"/>
    </row>
    <row r="210" ht="12.75" customHeight="1">
      <c r="L210" s="24"/>
      <c r="M210" s="24"/>
      <c r="N210" s="24"/>
    </row>
    <row r="211" ht="12.75" customHeight="1">
      <c r="L211" s="24"/>
      <c r="M211" s="24"/>
      <c r="N211" s="24"/>
    </row>
    <row r="212" ht="12.75" customHeight="1">
      <c r="L212" s="24"/>
      <c r="M212" s="24"/>
      <c r="N212" s="24"/>
    </row>
    <row r="213" ht="12.75" customHeight="1">
      <c r="L213" s="24"/>
      <c r="M213" s="24"/>
      <c r="N213" s="24"/>
    </row>
    <row r="214" ht="12.75" customHeight="1">
      <c r="L214" s="24"/>
      <c r="M214" s="24"/>
      <c r="N214" s="24"/>
    </row>
    <row r="215" ht="12.75" customHeight="1">
      <c r="L215" s="24"/>
      <c r="M215" s="24"/>
      <c r="N215" s="24"/>
    </row>
    <row r="216" ht="12.75" customHeight="1">
      <c r="L216" s="24"/>
      <c r="M216" s="24"/>
      <c r="N216" s="24"/>
    </row>
    <row r="217" ht="12.75" customHeight="1">
      <c r="L217" s="24"/>
      <c r="M217" s="24"/>
      <c r="N217" s="24"/>
    </row>
    <row r="218" ht="12.75" customHeight="1">
      <c r="L218" s="24"/>
      <c r="M218" s="24"/>
      <c r="N218" s="24"/>
    </row>
    <row r="219" ht="12.75" customHeight="1">
      <c r="L219" s="24"/>
      <c r="M219" s="24"/>
      <c r="N219" s="24"/>
    </row>
    <row r="220" ht="12.75" customHeight="1">
      <c r="L220" s="24"/>
      <c r="M220" s="24"/>
      <c r="N220" s="24"/>
    </row>
    <row r="221" ht="12.75" customHeight="1">
      <c r="L221" s="24"/>
      <c r="M221" s="24"/>
      <c r="N221" s="24"/>
    </row>
    <row r="222" ht="12.75" customHeight="1">
      <c r="L222" s="24"/>
      <c r="M222" s="24"/>
      <c r="N222" s="24"/>
    </row>
    <row r="223" ht="12.75" customHeight="1">
      <c r="L223" s="24"/>
      <c r="M223" s="24"/>
      <c r="N223" s="24"/>
    </row>
    <row r="224" ht="12.75" customHeight="1">
      <c r="L224" s="24"/>
      <c r="M224" s="24"/>
      <c r="N224" s="24"/>
    </row>
    <row r="225" ht="12.75" customHeight="1">
      <c r="L225" s="24"/>
      <c r="M225" s="24"/>
      <c r="N225" s="24"/>
    </row>
    <row r="226" ht="12.75" customHeight="1">
      <c r="L226" s="24"/>
      <c r="M226" s="24"/>
      <c r="N226" s="24"/>
    </row>
    <row r="227" ht="12.75" customHeight="1">
      <c r="L227" s="24"/>
      <c r="M227" s="24"/>
      <c r="N227" s="24"/>
    </row>
    <row r="228" ht="12.75" customHeight="1">
      <c r="L228" s="24"/>
      <c r="M228" s="24"/>
      <c r="N228" s="24"/>
    </row>
    <row r="229" ht="12.75" customHeight="1">
      <c r="L229" s="24"/>
      <c r="M229" s="24"/>
      <c r="N229" s="24"/>
    </row>
    <row r="230" ht="12.75" customHeight="1">
      <c r="L230" s="24"/>
      <c r="M230" s="24"/>
      <c r="N230" s="24"/>
    </row>
    <row r="231" ht="12.75" customHeight="1">
      <c r="L231" s="24"/>
      <c r="M231" s="24"/>
      <c r="N231" s="24"/>
    </row>
    <row r="232" ht="12.75" customHeight="1">
      <c r="L232" s="24"/>
      <c r="M232" s="24"/>
      <c r="N232" s="24"/>
    </row>
    <row r="233" ht="12.75" customHeight="1">
      <c r="L233" s="24"/>
      <c r="M233" s="24"/>
      <c r="N233" s="24"/>
    </row>
    <row r="234" ht="12.75" customHeight="1">
      <c r="L234" s="24"/>
      <c r="M234" s="24"/>
      <c r="N234" s="24"/>
    </row>
    <row r="235" ht="12.75" customHeight="1">
      <c r="L235" s="24"/>
      <c r="M235" s="24"/>
      <c r="N235" s="24"/>
    </row>
    <row r="236" ht="12.75" customHeight="1">
      <c r="L236" s="24"/>
      <c r="M236" s="24"/>
      <c r="N236" s="24"/>
    </row>
    <row r="237" ht="12.75" customHeight="1">
      <c r="L237" s="24"/>
      <c r="M237" s="24"/>
      <c r="N237" s="24"/>
    </row>
    <row r="238" ht="12.75" customHeight="1">
      <c r="L238" s="24"/>
      <c r="M238" s="24"/>
      <c r="N238" s="24"/>
    </row>
    <row r="239" ht="12.75" customHeight="1">
      <c r="L239" s="24"/>
      <c r="M239" s="24"/>
      <c r="N239" s="24"/>
    </row>
    <row r="240" ht="12.75" customHeight="1">
      <c r="L240" s="24"/>
      <c r="M240" s="24"/>
      <c r="N240" s="24"/>
    </row>
    <row r="241" ht="12.75" customHeight="1">
      <c r="L241" s="24"/>
      <c r="M241" s="24"/>
      <c r="N241" s="24"/>
    </row>
    <row r="242" ht="12.75" customHeight="1">
      <c r="L242" s="24"/>
      <c r="M242" s="24"/>
      <c r="N242" s="24"/>
    </row>
    <row r="243" ht="12.75" customHeight="1">
      <c r="L243" s="24"/>
      <c r="M243" s="24"/>
      <c r="N243" s="24"/>
    </row>
    <row r="244" ht="12.75" customHeight="1">
      <c r="L244" s="24"/>
      <c r="M244" s="24"/>
      <c r="N244" s="24"/>
    </row>
    <row r="245" ht="12.75" customHeight="1">
      <c r="L245" s="24"/>
      <c r="M245" s="24"/>
      <c r="N245" s="24"/>
    </row>
    <row r="246" ht="12.75" customHeight="1">
      <c r="L246" s="24"/>
      <c r="M246" s="24"/>
      <c r="N246" s="24"/>
    </row>
    <row r="247" ht="12.75" customHeight="1">
      <c r="L247" s="24"/>
      <c r="M247" s="24"/>
      <c r="N247" s="24"/>
    </row>
    <row r="248" ht="12.75" customHeight="1">
      <c r="L248" s="24"/>
      <c r="M248" s="24"/>
      <c r="N248" s="24"/>
    </row>
    <row r="249" ht="12.75" customHeight="1">
      <c r="L249" s="24"/>
      <c r="M249" s="24"/>
      <c r="N249" s="24"/>
    </row>
    <row r="250" ht="12.75" customHeight="1">
      <c r="L250" s="24"/>
      <c r="M250" s="24"/>
      <c r="N250" s="24"/>
    </row>
    <row r="251" ht="12.75" customHeight="1">
      <c r="L251" s="24"/>
      <c r="M251" s="24"/>
      <c r="N251" s="24"/>
    </row>
    <row r="252" ht="12.75" customHeight="1">
      <c r="L252" s="24"/>
      <c r="M252" s="24"/>
      <c r="N252" s="24"/>
    </row>
    <row r="253" ht="12.75" customHeight="1">
      <c r="L253" s="24"/>
      <c r="M253" s="24"/>
      <c r="N253" s="24"/>
    </row>
    <row r="254" ht="12.75" customHeight="1">
      <c r="L254" s="24"/>
      <c r="M254" s="24"/>
      <c r="N254" s="24"/>
    </row>
    <row r="255" ht="12.75" customHeight="1">
      <c r="L255" s="24"/>
      <c r="M255" s="24"/>
      <c r="N255" s="24"/>
    </row>
    <row r="256" ht="12.75" customHeight="1">
      <c r="L256" s="24"/>
      <c r="M256" s="24"/>
      <c r="N256" s="24"/>
    </row>
    <row r="257" ht="12.75" customHeight="1">
      <c r="L257" s="24"/>
      <c r="M257" s="24"/>
      <c r="N257" s="24"/>
    </row>
    <row r="258" ht="12.75" customHeight="1">
      <c r="L258" s="24"/>
      <c r="M258" s="24"/>
      <c r="N258" s="24"/>
    </row>
    <row r="259" ht="12.75" customHeight="1">
      <c r="L259" s="24"/>
      <c r="M259" s="24"/>
      <c r="N259" s="24"/>
    </row>
    <row r="260" ht="12.75" customHeight="1">
      <c r="L260" s="24"/>
      <c r="M260" s="24"/>
      <c r="N260" s="24"/>
    </row>
    <row r="261" ht="12.75" customHeight="1">
      <c r="L261" s="24"/>
      <c r="M261" s="24"/>
      <c r="N261" s="24"/>
    </row>
    <row r="262" ht="12.75" customHeight="1">
      <c r="L262" s="24"/>
      <c r="M262" s="24"/>
      <c r="N262" s="24"/>
    </row>
    <row r="263" ht="12.75" customHeight="1">
      <c r="L263" s="24"/>
      <c r="M263" s="24"/>
      <c r="N263" s="24"/>
    </row>
    <row r="264" ht="12.75" customHeight="1">
      <c r="L264" s="24"/>
      <c r="M264" s="24"/>
      <c r="N264" s="24"/>
    </row>
    <row r="265" ht="12.75" customHeight="1">
      <c r="L265" s="24"/>
      <c r="M265" s="24"/>
      <c r="N265" s="24"/>
    </row>
    <row r="266" ht="12.75" customHeight="1">
      <c r="L266" s="24"/>
      <c r="M266" s="24"/>
      <c r="N266" s="24"/>
    </row>
    <row r="267" ht="12.75" customHeight="1">
      <c r="L267" s="24"/>
      <c r="M267" s="24"/>
      <c r="N267" s="24"/>
    </row>
    <row r="268" ht="12.75" customHeight="1">
      <c r="L268" s="24"/>
      <c r="M268" s="24"/>
      <c r="N268" s="24"/>
    </row>
    <row r="269" ht="12.75" customHeight="1">
      <c r="L269" s="24"/>
      <c r="M269" s="24"/>
      <c r="N269" s="24"/>
    </row>
    <row r="270" ht="12.75" customHeight="1">
      <c r="L270" s="24"/>
      <c r="M270" s="24"/>
      <c r="N270" s="24"/>
    </row>
    <row r="271" ht="12.75" customHeight="1">
      <c r="L271" s="24"/>
      <c r="M271" s="24"/>
      <c r="N271" s="24"/>
    </row>
    <row r="272" ht="12.75" customHeight="1">
      <c r="L272" s="24"/>
      <c r="M272" s="24"/>
      <c r="N272" s="24"/>
    </row>
    <row r="273" ht="12.75" customHeight="1">
      <c r="L273" s="24"/>
      <c r="M273" s="24"/>
      <c r="N273" s="24"/>
    </row>
    <row r="274" ht="12.75" customHeight="1">
      <c r="L274" s="24"/>
      <c r="M274" s="24"/>
      <c r="N274" s="24"/>
    </row>
    <row r="275" ht="12.75" customHeight="1">
      <c r="L275" s="24"/>
      <c r="M275" s="24"/>
      <c r="N275" s="24"/>
    </row>
    <row r="276" ht="12.75" customHeight="1">
      <c r="L276" s="24"/>
      <c r="M276" s="24"/>
      <c r="N276" s="24"/>
    </row>
    <row r="277" ht="12.75" customHeight="1">
      <c r="L277" s="24"/>
      <c r="M277" s="24"/>
      <c r="N277" s="24"/>
    </row>
    <row r="278" ht="12.75" customHeight="1">
      <c r="L278" s="24"/>
      <c r="M278" s="24"/>
      <c r="N278" s="24"/>
    </row>
    <row r="279" ht="12.75" customHeight="1">
      <c r="L279" s="24"/>
      <c r="M279" s="24"/>
      <c r="N279" s="24"/>
    </row>
    <row r="280" ht="12.75" customHeight="1">
      <c r="L280" s="24"/>
      <c r="M280" s="24"/>
      <c r="N280" s="24"/>
    </row>
    <row r="281" ht="12.75" customHeight="1">
      <c r="L281" s="24"/>
      <c r="M281" s="24"/>
      <c r="N281" s="24"/>
    </row>
    <row r="282" ht="12.75" customHeight="1">
      <c r="L282" s="24"/>
      <c r="M282" s="24"/>
      <c r="N282" s="24"/>
    </row>
    <row r="283" ht="12.75" customHeight="1">
      <c r="L283" s="24"/>
      <c r="M283" s="24"/>
      <c r="N283" s="24"/>
    </row>
    <row r="284" ht="12.75" customHeight="1">
      <c r="L284" s="24"/>
      <c r="M284" s="24"/>
      <c r="N284" s="24"/>
    </row>
    <row r="285" ht="12.75" customHeight="1">
      <c r="L285" s="24"/>
      <c r="M285" s="24"/>
      <c r="N285" s="24"/>
    </row>
    <row r="286" ht="12.75" customHeight="1">
      <c r="L286" s="24"/>
      <c r="M286" s="24"/>
      <c r="N286" s="24"/>
    </row>
    <row r="287" ht="12.75" customHeight="1">
      <c r="L287" s="24"/>
      <c r="M287" s="24"/>
      <c r="N287" s="24"/>
    </row>
    <row r="288" ht="12.75" customHeight="1">
      <c r="L288" s="24"/>
      <c r="M288" s="24"/>
      <c r="N288" s="24"/>
    </row>
    <row r="289" ht="12.75" customHeight="1">
      <c r="L289" s="24"/>
      <c r="M289" s="24"/>
      <c r="N289" s="24"/>
    </row>
    <row r="290" ht="12.75" customHeight="1">
      <c r="L290" s="24"/>
      <c r="M290" s="24"/>
      <c r="N290" s="24"/>
    </row>
    <row r="291" ht="12.75" customHeight="1">
      <c r="L291" s="24"/>
      <c r="M291" s="24"/>
      <c r="N291" s="24"/>
    </row>
    <row r="292" ht="12.75" customHeight="1">
      <c r="L292" s="24"/>
      <c r="M292" s="24"/>
      <c r="N292" s="24"/>
    </row>
    <row r="293" ht="12.75" customHeight="1">
      <c r="L293" s="24"/>
      <c r="M293" s="24"/>
      <c r="N293" s="24"/>
    </row>
    <row r="294" ht="12.75" customHeight="1">
      <c r="L294" s="24"/>
      <c r="M294" s="24"/>
      <c r="N294" s="24"/>
    </row>
    <row r="295" ht="12.75" customHeight="1">
      <c r="L295" s="24"/>
      <c r="M295" s="24"/>
      <c r="N295" s="24"/>
    </row>
    <row r="296" ht="12.75" customHeight="1">
      <c r="L296" s="24"/>
      <c r="M296" s="24"/>
      <c r="N296" s="24"/>
    </row>
    <row r="297" ht="12.75" customHeight="1">
      <c r="L297" s="24"/>
      <c r="M297" s="24"/>
      <c r="N297" s="24"/>
    </row>
    <row r="298" ht="12.75" customHeight="1">
      <c r="L298" s="24"/>
      <c r="M298" s="24"/>
      <c r="N298" s="24"/>
    </row>
    <row r="299" ht="12.75" customHeight="1">
      <c r="L299" s="24"/>
      <c r="M299" s="24"/>
      <c r="N299" s="24"/>
    </row>
    <row r="300" ht="12.75" customHeight="1">
      <c r="L300" s="24"/>
      <c r="M300" s="24"/>
      <c r="N300" s="24"/>
    </row>
    <row r="301" ht="12.75" customHeight="1">
      <c r="L301" s="24"/>
      <c r="M301" s="24"/>
      <c r="N301" s="24"/>
    </row>
    <row r="302" ht="12.75" customHeight="1">
      <c r="L302" s="24"/>
      <c r="M302" s="24"/>
      <c r="N302" s="24"/>
    </row>
    <row r="303" ht="12.75" customHeight="1">
      <c r="L303" s="24"/>
      <c r="M303" s="24"/>
      <c r="N303" s="24"/>
    </row>
    <row r="304" ht="12.75" customHeight="1">
      <c r="L304" s="24"/>
      <c r="M304" s="24"/>
      <c r="N304" s="24"/>
    </row>
    <row r="305" ht="12.75" customHeight="1">
      <c r="L305" s="24"/>
      <c r="M305" s="24"/>
      <c r="N305" s="24"/>
    </row>
    <row r="306" ht="12.75" customHeight="1">
      <c r="L306" s="24"/>
      <c r="M306" s="24"/>
      <c r="N306" s="24"/>
    </row>
    <row r="307" ht="12.75" customHeight="1">
      <c r="L307" s="24"/>
      <c r="M307" s="24"/>
      <c r="N307" s="24"/>
    </row>
    <row r="308" ht="12.75" customHeight="1">
      <c r="L308" s="24"/>
      <c r="M308" s="24"/>
      <c r="N308" s="24"/>
    </row>
    <row r="309" ht="12.75" customHeight="1">
      <c r="L309" s="24"/>
      <c r="M309" s="24"/>
      <c r="N309" s="24"/>
    </row>
    <row r="310" ht="12.75" customHeight="1">
      <c r="L310" s="24"/>
      <c r="M310" s="24"/>
      <c r="N310" s="24"/>
    </row>
    <row r="311" ht="12.75" customHeight="1">
      <c r="L311" s="24"/>
      <c r="M311" s="24"/>
      <c r="N311" s="24"/>
    </row>
    <row r="312" ht="12.75" customHeight="1">
      <c r="L312" s="24"/>
      <c r="M312" s="24"/>
      <c r="N312" s="24"/>
    </row>
    <row r="313" ht="12.75" customHeight="1">
      <c r="L313" s="24"/>
      <c r="M313" s="24"/>
      <c r="N313" s="24"/>
    </row>
    <row r="314" ht="12.75" customHeight="1">
      <c r="L314" s="24"/>
      <c r="M314" s="24"/>
      <c r="N314" s="24"/>
    </row>
    <row r="315" ht="12.75" customHeight="1">
      <c r="L315" s="24"/>
      <c r="M315" s="24"/>
      <c r="N315" s="24"/>
    </row>
    <row r="316" ht="12.75" customHeight="1">
      <c r="L316" s="24"/>
      <c r="M316" s="24"/>
      <c r="N316" s="24"/>
    </row>
    <row r="317" ht="12.75" customHeight="1">
      <c r="L317" s="24"/>
      <c r="M317" s="24"/>
      <c r="N317" s="24"/>
    </row>
    <row r="318" ht="12.75" customHeight="1">
      <c r="L318" s="24"/>
      <c r="M318" s="24"/>
      <c r="N318" s="24"/>
    </row>
    <row r="319" ht="12.75" customHeight="1">
      <c r="L319" s="24"/>
      <c r="M319" s="24"/>
      <c r="N319" s="24"/>
    </row>
    <row r="320" ht="12.75" customHeight="1">
      <c r="L320" s="24"/>
      <c r="M320" s="24"/>
      <c r="N320" s="24"/>
    </row>
    <row r="321" ht="12.75" customHeight="1">
      <c r="L321" s="24"/>
      <c r="M321" s="24"/>
      <c r="N321" s="24"/>
    </row>
    <row r="322" ht="12.75" customHeight="1">
      <c r="L322" s="24"/>
      <c r="M322" s="24"/>
      <c r="N322" s="24"/>
    </row>
    <row r="323" ht="12.75" customHeight="1">
      <c r="L323" s="24"/>
      <c r="M323" s="24"/>
      <c r="N323" s="24"/>
    </row>
    <row r="324" ht="12.75" customHeight="1">
      <c r="L324" s="24"/>
      <c r="M324" s="24"/>
      <c r="N324" s="24"/>
    </row>
    <row r="325" ht="12.75" customHeight="1">
      <c r="L325" s="24"/>
      <c r="M325" s="24"/>
      <c r="N325" s="24"/>
    </row>
    <row r="326" ht="12.75" customHeight="1">
      <c r="L326" s="24"/>
      <c r="M326" s="24"/>
      <c r="N326" s="24"/>
    </row>
    <row r="327" ht="12.75" customHeight="1">
      <c r="L327" s="24"/>
      <c r="M327" s="24"/>
      <c r="N327" s="24"/>
    </row>
    <row r="328" ht="12.75" customHeight="1">
      <c r="L328" s="24"/>
      <c r="M328" s="24"/>
      <c r="N328" s="24"/>
    </row>
    <row r="329" ht="12.75" customHeight="1">
      <c r="L329" s="24"/>
      <c r="M329" s="24"/>
      <c r="N329" s="24"/>
    </row>
    <row r="330" ht="12.75" customHeight="1">
      <c r="L330" s="24"/>
      <c r="M330" s="24"/>
      <c r="N330" s="24"/>
    </row>
    <row r="331" ht="12.75" customHeight="1">
      <c r="L331" s="24"/>
      <c r="M331" s="24"/>
      <c r="N331" s="24"/>
    </row>
    <row r="332" ht="12.75" customHeight="1">
      <c r="L332" s="24"/>
      <c r="M332" s="24"/>
      <c r="N332" s="24"/>
    </row>
    <row r="333" ht="12.75" customHeight="1">
      <c r="L333" s="24"/>
      <c r="M333" s="24"/>
      <c r="N333" s="24"/>
    </row>
    <row r="334" ht="12.75" customHeight="1">
      <c r="L334" s="24"/>
      <c r="M334" s="24"/>
      <c r="N334" s="24"/>
    </row>
    <row r="335" ht="12.75" customHeight="1">
      <c r="L335" s="24"/>
      <c r="M335" s="24"/>
      <c r="N335" s="24"/>
    </row>
    <row r="336" ht="12.75" customHeight="1">
      <c r="L336" s="24"/>
      <c r="M336" s="24"/>
      <c r="N336" s="24"/>
    </row>
    <row r="337" ht="12.75" customHeight="1">
      <c r="L337" s="24"/>
      <c r="M337" s="24"/>
      <c r="N337" s="24"/>
    </row>
    <row r="338" ht="12.75" customHeight="1">
      <c r="L338" s="24"/>
      <c r="M338" s="24"/>
      <c r="N338" s="24"/>
    </row>
    <row r="339" ht="12.75" customHeight="1">
      <c r="L339" s="24"/>
      <c r="M339" s="24"/>
      <c r="N339" s="24"/>
    </row>
    <row r="340" ht="12.75" customHeight="1">
      <c r="L340" s="24"/>
      <c r="M340" s="24"/>
      <c r="N340" s="24"/>
    </row>
    <row r="341" ht="12.75" customHeight="1">
      <c r="L341" s="24"/>
      <c r="M341" s="24"/>
      <c r="N341" s="24"/>
    </row>
    <row r="342" ht="12.75" customHeight="1">
      <c r="L342" s="24"/>
      <c r="M342" s="24"/>
      <c r="N342" s="24"/>
    </row>
    <row r="343" ht="12.75" customHeight="1">
      <c r="L343" s="24"/>
      <c r="M343" s="24"/>
      <c r="N343" s="24"/>
    </row>
    <row r="344" ht="12.75" customHeight="1">
      <c r="L344" s="24"/>
      <c r="M344" s="24"/>
      <c r="N344" s="24"/>
    </row>
    <row r="345" ht="12.75" customHeight="1">
      <c r="L345" s="24"/>
      <c r="M345" s="24"/>
      <c r="N345" s="24"/>
    </row>
    <row r="346" ht="12.75" customHeight="1">
      <c r="L346" s="24"/>
      <c r="M346" s="24"/>
      <c r="N346" s="24"/>
    </row>
    <row r="347" ht="12.75" customHeight="1">
      <c r="L347" s="24"/>
      <c r="M347" s="24"/>
      <c r="N347" s="24"/>
    </row>
    <row r="348" ht="12.75" customHeight="1">
      <c r="L348" s="24"/>
      <c r="M348" s="24"/>
      <c r="N348" s="24"/>
    </row>
    <row r="349" ht="12.75" customHeight="1">
      <c r="L349" s="24"/>
      <c r="M349" s="24"/>
      <c r="N349" s="24"/>
    </row>
    <row r="350" ht="12.75" customHeight="1">
      <c r="L350" s="24"/>
      <c r="M350" s="24"/>
      <c r="N350" s="24"/>
    </row>
    <row r="351" ht="12.75" customHeight="1">
      <c r="L351" s="24"/>
      <c r="M351" s="24"/>
      <c r="N351" s="24"/>
    </row>
    <row r="352" ht="12.75" customHeight="1">
      <c r="L352" s="24"/>
      <c r="M352" s="24"/>
      <c r="N352" s="24"/>
    </row>
    <row r="353" ht="12.75" customHeight="1">
      <c r="L353" s="24"/>
      <c r="M353" s="24"/>
      <c r="N353" s="24"/>
    </row>
    <row r="354" ht="12.75" customHeight="1">
      <c r="L354" s="24"/>
      <c r="M354" s="24"/>
      <c r="N354" s="24"/>
    </row>
    <row r="355" ht="12.75" customHeight="1">
      <c r="L355" s="24"/>
      <c r="M355" s="24"/>
      <c r="N355" s="24"/>
    </row>
    <row r="356" ht="12.75" customHeight="1">
      <c r="L356" s="24"/>
      <c r="M356" s="24"/>
      <c r="N356" s="24"/>
    </row>
    <row r="357" ht="12.75" customHeight="1">
      <c r="L357" s="24"/>
      <c r="M357" s="24"/>
      <c r="N357" s="24"/>
    </row>
    <row r="358" ht="12.75" customHeight="1">
      <c r="L358" s="24"/>
      <c r="M358" s="24"/>
      <c r="N358" s="24"/>
    </row>
    <row r="359" ht="12.75" customHeight="1">
      <c r="L359" s="24"/>
      <c r="M359" s="24"/>
      <c r="N359" s="24"/>
    </row>
    <row r="360" ht="12.75" customHeight="1">
      <c r="L360" s="24"/>
      <c r="M360" s="24"/>
      <c r="N360" s="24"/>
    </row>
    <row r="361" ht="12.75" customHeight="1">
      <c r="L361" s="24"/>
      <c r="M361" s="24"/>
      <c r="N361" s="24"/>
    </row>
    <row r="362" ht="12.75" customHeight="1">
      <c r="L362" s="24"/>
      <c r="M362" s="24"/>
      <c r="N362" s="24"/>
    </row>
    <row r="363" ht="12.75" customHeight="1">
      <c r="L363" s="24"/>
      <c r="M363" s="24"/>
      <c r="N363" s="24"/>
    </row>
    <row r="364" ht="12.75" customHeight="1">
      <c r="L364" s="24"/>
      <c r="M364" s="24"/>
      <c r="N364" s="24"/>
    </row>
    <row r="365" ht="12.75" customHeight="1">
      <c r="L365" s="24"/>
      <c r="M365" s="24"/>
      <c r="N365" s="24"/>
    </row>
    <row r="366" ht="12.75" customHeight="1">
      <c r="L366" s="24"/>
      <c r="M366" s="24"/>
      <c r="N366" s="24"/>
    </row>
    <row r="367" ht="12.75" customHeight="1">
      <c r="L367" s="24"/>
      <c r="M367" s="24"/>
      <c r="N367" s="24"/>
    </row>
    <row r="368" ht="12.75" customHeight="1">
      <c r="L368" s="24"/>
      <c r="M368" s="24"/>
      <c r="N368" s="24"/>
    </row>
    <row r="369" ht="12.75" customHeight="1">
      <c r="L369" s="24"/>
      <c r="M369" s="24"/>
      <c r="N369" s="24"/>
    </row>
    <row r="370" ht="12.75" customHeight="1">
      <c r="L370" s="24"/>
      <c r="M370" s="24"/>
      <c r="N370" s="24"/>
    </row>
    <row r="371" ht="12.75" customHeight="1">
      <c r="L371" s="24"/>
      <c r="M371" s="24"/>
      <c r="N371" s="24"/>
    </row>
    <row r="372" ht="12.75" customHeight="1">
      <c r="L372" s="24"/>
      <c r="M372" s="24"/>
      <c r="N372" s="24"/>
    </row>
    <row r="373" ht="12.75" customHeight="1">
      <c r="L373" s="24"/>
      <c r="M373" s="24"/>
      <c r="N373" s="24"/>
    </row>
    <row r="374" ht="12.75" customHeight="1">
      <c r="L374" s="24"/>
      <c r="M374" s="24"/>
      <c r="N374" s="24"/>
    </row>
    <row r="375" ht="12.75" customHeight="1">
      <c r="L375" s="24"/>
      <c r="M375" s="24"/>
      <c r="N375" s="24"/>
    </row>
    <row r="376" ht="12.75" customHeight="1">
      <c r="L376" s="24"/>
      <c r="M376" s="24"/>
      <c r="N376" s="24"/>
    </row>
    <row r="377" ht="12.75" customHeight="1">
      <c r="L377" s="24"/>
      <c r="M377" s="24"/>
      <c r="N377" s="24"/>
    </row>
    <row r="378" ht="12.75" customHeight="1">
      <c r="L378" s="24"/>
      <c r="M378" s="24"/>
      <c r="N378" s="24"/>
    </row>
    <row r="379" ht="12.75" customHeight="1">
      <c r="L379" s="24"/>
      <c r="M379" s="24"/>
      <c r="N379" s="24"/>
    </row>
    <row r="380" ht="12.75" customHeight="1">
      <c r="L380" s="24"/>
      <c r="M380" s="24"/>
      <c r="N380" s="24"/>
    </row>
    <row r="381" ht="12.75" customHeight="1">
      <c r="L381" s="24"/>
      <c r="M381" s="24"/>
      <c r="N381" s="24"/>
    </row>
    <row r="382" ht="12.75" customHeight="1">
      <c r="L382" s="24"/>
      <c r="M382" s="24"/>
      <c r="N382" s="24"/>
    </row>
    <row r="383" ht="12.75" customHeight="1">
      <c r="L383" s="24"/>
      <c r="M383" s="24"/>
      <c r="N383" s="24"/>
    </row>
    <row r="384" ht="12.75" customHeight="1">
      <c r="L384" s="24"/>
      <c r="M384" s="24"/>
      <c r="N384" s="24"/>
    </row>
    <row r="385" ht="12.75" customHeight="1">
      <c r="L385" s="24"/>
      <c r="M385" s="24"/>
      <c r="N385" s="24"/>
    </row>
    <row r="386" ht="12.75" customHeight="1">
      <c r="L386" s="24"/>
      <c r="M386" s="24"/>
      <c r="N386" s="24"/>
    </row>
    <row r="387" ht="12.75" customHeight="1">
      <c r="L387" s="24"/>
      <c r="M387" s="24"/>
      <c r="N387" s="24"/>
    </row>
    <row r="388" ht="12.75" customHeight="1">
      <c r="L388" s="24"/>
      <c r="M388" s="24"/>
      <c r="N388" s="24"/>
    </row>
    <row r="389" ht="12.75" customHeight="1">
      <c r="L389" s="24"/>
      <c r="M389" s="24"/>
      <c r="N389" s="24"/>
    </row>
    <row r="390" ht="12.75" customHeight="1">
      <c r="L390" s="24"/>
      <c r="M390" s="24"/>
      <c r="N390" s="24"/>
    </row>
    <row r="391" ht="12.75" customHeight="1">
      <c r="L391" s="24"/>
      <c r="M391" s="24"/>
      <c r="N391" s="24"/>
    </row>
    <row r="392" ht="12.75" customHeight="1">
      <c r="L392" s="24"/>
      <c r="M392" s="24"/>
      <c r="N392" s="24"/>
    </row>
    <row r="393" ht="12.75" customHeight="1">
      <c r="L393" s="24"/>
      <c r="M393" s="24"/>
      <c r="N393" s="24"/>
    </row>
    <row r="394" ht="12.75" customHeight="1">
      <c r="L394" s="24"/>
      <c r="M394" s="24"/>
      <c r="N394" s="24"/>
    </row>
    <row r="395" ht="12.75" customHeight="1">
      <c r="L395" s="24"/>
      <c r="M395" s="24"/>
      <c r="N395" s="24"/>
    </row>
    <row r="396" ht="12.75" customHeight="1">
      <c r="L396" s="24"/>
      <c r="M396" s="24"/>
      <c r="N396" s="24"/>
    </row>
    <row r="397" ht="12.75" customHeight="1">
      <c r="L397" s="24"/>
      <c r="M397" s="24"/>
      <c r="N397" s="24"/>
    </row>
    <row r="398" ht="12.75" customHeight="1">
      <c r="L398" s="24"/>
      <c r="M398" s="24"/>
      <c r="N398" s="24"/>
    </row>
    <row r="399" ht="12.75" customHeight="1">
      <c r="L399" s="24"/>
      <c r="M399" s="24"/>
      <c r="N399" s="24"/>
    </row>
    <row r="400" ht="12.75" customHeight="1">
      <c r="L400" s="24"/>
      <c r="M400" s="24"/>
      <c r="N400" s="24"/>
    </row>
    <row r="401" ht="12.75" customHeight="1">
      <c r="L401" s="24"/>
      <c r="M401" s="24"/>
      <c r="N401" s="24"/>
    </row>
    <row r="402" ht="12.75" customHeight="1">
      <c r="L402" s="24"/>
      <c r="M402" s="24"/>
      <c r="N402" s="24"/>
    </row>
    <row r="403" ht="12.75" customHeight="1">
      <c r="L403" s="24"/>
      <c r="M403" s="24"/>
      <c r="N403" s="24"/>
    </row>
    <row r="404" ht="12.75" customHeight="1">
      <c r="L404" s="24"/>
      <c r="M404" s="24"/>
      <c r="N404" s="24"/>
    </row>
    <row r="405" ht="12.75" customHeight="1">
      <c r="L405" s="24"/>
      <c r="M405" s="24"/>
      <c r="N405" s="24"/>
    </row>
    <row r="406" ht="12.75" customHeight="1">
      <c r="L406" s="24"/>
      <c r="M406" s="24"/>
      <c r="N406" s="24"/>
    </row>
    <row r="407" ht="12.75" customHeight="1">
      <c r="L407" s="24"/>
      <c r="M407" s="24"/>
      <c r="N407" s="24"/>
    </row>
    <row r="408" ht="12.75" customHeight="1">
      <c r="L408" s="24"/>
      <c r="M408" s="24"/>
      <c r="N408" s="24"/>
    </row>
    <row r="409" ht="12.75" customHeight="1">
      <c r="L409" s="24"/>
      <c r="M409" s="24"/>
      <c r="N409" s="24"/>
    </row>
    <row r="410" ht="12.75" customHeight="1">
      <c r="L410" s="24"/>
      <c r="M410" s="24"/>
      <c r="N410" s="24"/>
    </row>
    <row r="411" ht="12.75" customHeight="1">
      <c r="L411" s="24"/>
      <c r="M411" s="24"/>
      <c r="N411" s="24"/>
    </row>
    <row r="412" ht="12.75" customHeight="1">
      <c r="L412" s="24"/>
      <c r="M412" s="24"/>
      <c r="N412" s="24"/>
    </row>
    <row r="413" ht="12.75" customHeight="1">
      <c r="L413" s="24"/>
      <c r="M413" s="24"/>
      <c r="N413" s="24"/>
    </row>
    <row r="414" ht="12.75" customHeight="1">
      <c r="L414" s="24"/>
      <c r="M414" s="24"/>
      <c r="N414" s="24"/>
    </row>
    <row r="415" ht="12.75" customHeight="1">
      <c r="L415" s="24"/>
      <c r="M415" s="24"/>
      <c r="N415" s="24"/>
    </row>
    <row r="416" ht="12.75" customHeight="1">
      <c r="L416" s="24"/>
      <c r="M416" s="24"/>
      <c r="N416" s="24"/>
    </row>
    <row r="417" ht="12.75" customHeight="1">
      <c r="L417" s="24"/>
      <c r="M417" s="24"/>
      <c r="N417" s="24"/>
    </row>
    <row r="418" ht="12.75" customHeight="1">
      <c r="L418" s="24"/>
      <c r="M418" s="24"/>
      <c r="N418" s="24"/>
    </row>
    <row r="419" ht="12.75" customHeight="1">
      <c r="L419" s="24"/>
      <c r="M419" s="24"/>
      <c r="N419" s="24"/>
    </row>
    <row r="420" ht="12.75" customHeight="1">
      <c r="L420" s="24"/>
      <c r="M420" s="24"/>
      <c r="N420" s="24"/>
    </row>
    <row r="421" ht="12.75" customHeight="1">
      <c r="L421" s="24"/>
      <c r="M421" s="24"/>
      <c r="N421" s="24"/>
    </row>
    <row r="422" ht="12.75" customHeight="1">
      <c r="L422" s="24"/>
      <c r="M422" s="24"/>
      <c r="N422" s="24"/>
    </row>
    <row r="423" ht="12.75" customHeight="1">
      <c r="L423" s="24"/>
      <c r="M423" s="24"/>
      <c r="N423" s="24"/>
    </row>
    <row r="424" ht="12.75" customHeight="1">
      <c r="L424" s="24"/>
      <c r="M424" s="24"/>
      <c r="N424" s="24"/>
    </row>
    <row r="425" ht="12.75" customHeight="1">
      <c r="L425" s="24"/>
      <c r="M425" s="24"/>
      <c r="N425" s="24"/>
    </row>
    <row r="426" ht="12.75" customHeight="1">
      <c r="L426" s="24"/>
      <c r="M426" s="24"/>
      <c r="N426" s="24"/>
    </row>
    <row r="427" ht="12.75" customHeight="1">
      <c r="L427" s="24"/>
      <c r="M427" s="24"/>
      <c r="N427" s="24"/>
    </row>
    <row r="428" ht="12.75" customHeight="1">
      <c r="L428" s="24"/>
      <c r="M428" s="24"/>
      <c r="N428" s="24"/>
    </row>
    <row r="429" ht="12.75" customHeight="1">
      <c r="L429" s="24"/>
      <c r="M429" s="24"/>
      <c r="N429" s="24"/>
    </row>
    <row r="430" ht="12.75" customHeight="1">
      <c r="L430" s="24"/>
      <c r="M430" s="24"/>
      <c r="N430" s="24"/>
    </row>
    <row r="431" ht="12.75" customHeight="1">
      <c r="L431" s="24"/>
      <c r="M431" s="24"/>
      <c r="N431" s="24"/>
    </row>
    <row r="432" ht="12.75" customHeight="1">
      <c r="L432" s="24"/>
      <c r="M432" s="24"/>
      <c r="N432" s="24"/>
    </row>
    <row r="433" ht="12.75" customHeight="1">
      <c r="L433" s="24"/>
      <c r="M433" s="24"/>
      <c r="N433" s="24"/>
    </row>
    <row r="434" ht="12.75" customHeight="1">
      <c r="L434" s="24"/>
      <c r="M434" s="24"/>
      <c r="N434" s="24"/>
    </row>
    <row r="435" ht="12.75" customHeight="1">
      <c r="L435" s="24"/>
      <c r="M435" s="24"/>
      <c r="N435" s="24"/>
    </row>
    <row r="436" ht="12.75" customHeight="1">
      <c r="L436" s="24"/>
      <c r="M436" s="24"/>
      <c r="N436" s="24"/>
    </row>
    <row r="437" ht="12.75" customHeight="1">
      <c r="L437" s="24"/>
      <c r="M437" s="24"/>
      <c r="N437" s="24"/>
    </row>
    <row r="438" ht="12.75" customHeight="1">
      <c r="L438" s="24"/>
      <c r="M438" s="24"/>
      <c r="N438" s="24"/>
    </row>
    <row r="439" ht="12.75" customHeight="1">
      <c r="L439" s="24"/>
      <c r="M439" s="24"/>
      <c r="N439" s="24"/>
    </row>
    <row r="440" ht="12.75" customHeight="1">
      <c r="L440" s="24"/>
      <c r="M440" s="24"/>
      <c r="N440" s="24"/>
    </row>
    <row r="441" ht="12.75" customHeight="1">
      <c r="L441" s="24"/>
      <c r="M441" s="24"/>
      <c r="N441" s="24"/>
    </row>
    <row r="442" ht="12.75" customHeight="1">
      <c r="L442" s="24"/>
      <c r="M442" s="24"/>
      <c r="N442" s="24"/>
    </row>
    <row r="443" ht="12.75" customHeight="1">
      <c r="L443" s="24"/>
      <c r="M443" s="24"/>
      <c r="N443" s="24"/>
    </row>
    <row r="444" ht="12.75" customHeight="1">
      <c r="L444" s="24"/>
      <c r="M444" s="24"/>
      <c r="N444" s="24"/>
    </row>
    <row r="445" ht="12.75" customHeight="1">
      <c r="L445" s="24"/>
      <c r="M445" s="24"/>
      <c r="N445" s="24"/>
    </row>
    <row r="446" ht="12.75" customHeight="1">
      <c r="L446" s="24"/>
      <c r="M446" s="24"/>
      <c r="N446" s="24"/>
    </row>
    <row r="447" ht="12.75" customHeight="1">
      <c r="L447" s="24"/>
      <c r="M447" s="24"/>
      <c r="N447" s="24"/>
    </row>
    <row r="448" ht="12.75" customHeight="1">
      <c r="L448" s="24"/>
      <c r="M448" s="24"/>
      <c r="N448" s="24"/>
    </row>
    <row r="449" ht="12.75" customHeight="1">
      <c r="L449" s="24"/>
      <c r="M449" s="24"/>
      <c r="N449" s="24"/>
    </row>
    <row r="450" ht="12.75" customHeight="1">
      <c r="L450" s="24"/>
      <c r="M450" s="24"/>
      <c r="N450" s="24"/>
    </row>
    <row r="451" ht="12.75" customHeight="1">
      <c r="L451" s="24"/>
      <c r="M451" s="24"/>
      <c r="N451" s="24"/>
    </row>
    <row r="452" ht="12.75" customHeight="1">
      <c r="L452" s="24"/>
      <c r="M452" s="24"/>
      <c r="N452" s="24"/>
    </row>
    <row r="453" ht="12.75" customHeight="1">
      <c r="L453" s="24"/>
      <c r="M453" s="24"/>
      <c r="N453" s="24"/>
    </row>
    <row r="454" ht="12.75" customHeight="1">
      <c r="L454" s="24"/>
      <c r="M454" s="24"/>
      <c r="N454" s="24"/>
    </row>
    <row r="455" ht="12.75" customHeight="1">
      <c r="L455" s="24"/>
      <c r="M455" s="24"/>
      <c r="N455" s="24"/>
    </row>
    <row r="456" ht="12.75" customHeight="1">
      <c r="L456" s="24"/>
      <c r="M456" s="24"/>
      <c r="N456" s="24"/>
    </row>
    <row r="457" ht="12.75" customHeight="1">
      <c r="L457" s="24"/>
      <c r="M457" s="24"/>
      <c r="N457" s="24"/>
    </row>
    <row r="458" ht="12.75" customHeight="1">
      <c r="L458" s="24"/>
      <c r="M458" s="24"/>
      <c r="N458" s="24"/>
    </row>
    <row r="459" ht="12.75" customHeight="1">
      <c r="L459" s="24"/>
      <c r="M459" s="24"/>
      <c r="N459" s="24"/>
    </row>
    <row r="460" ht="12.75" customHeight="1">
      <c r="L460" s="24"/>
      <c r="M460" s="24"/>
      <c r="N460" s="24"/>
    </row>
    <row r="461" ht="12.75" customHeight="1">
      <c r="L461" s="24"/>
      <c r="M461" s="24"/>
      <c r="N461" s="24"/>
    </row>
    <row r="462" ht="12.75" customHeight="1">
      <c r="L462" s="24"/>
      <c r="M462" s="24"/>
      <c r="N462" s="24"/>
    </row>
    <row r="463" ht="12.75" customHeight="1">
      <c r="L463" s="24"/>
      <c r="M463" s="24"/>
      <c r="N463" s="24"/>
    </row>
    <row r="464" ht="12.75" customHeight="1">
      <c r="L464" s="24"/>
      <c r="M464" s="24"/>
      <c r="N464" s="24"/>
    </row>
    <row r="465" ht="12.75" customHeight="1">
      <c r="L465" s="24"/>
      <c r="M465" s="24"/>
      <c r="N465" s="24"/>
    </row>
    <row r="466" ht="12.75" customHeight="1">
      <c r="L466" s="24"/>
      <c r="M466" s="24"/>
      <c r="N466" s="24"/>
    </row>
    <row r="467" ht="12.75" customHeight="1">
      <c r="L467" s="24"/>
      <c r="M467" s="24"/>
      <c r="N467" s="24"/>
    </row>
    <row r="468" ht="12.75" customHeight="1">
      <c r="L468" s="24"/>
      <c r="M468" s="24"/>
      <c r="N468" s="24"/>
    </row>
    <row r="469" ht="12.75" customHeight="1">
      <c r="L469" s="24"/>
      <c r="M469" s="24"/>
      <c r="N469" s="24"/>
    </row>
    <row r="470" ht="12.75" customHeight="1">
      <c r="L470" s="24"/>
      <c r="M470" s="24"/>
      <c r="N470" s="24"/>
    </row>
    <row r="471" ht="12.75" customHeight="1">
      <c r="L471" s="24"/>
      <c r="M471" s="24"/>
      <c r="N471" s="24"/>
    </row>
    <row r="472" ht="12.75" customHeight="1">
      <c r="L472" s="24"/>
      <c r="M472" s="24"/>
      <c r="N472" s="24"/>
    </row>
    <row r="473" ht="12.75" customHeight="1">
      <c r="L473" s="24"/>
      <c r="M473" s="24"/>
      <c r="N473" s="24"/>
    </row>
    <row r="474" ht="12.75" customHeight="1">
      <c r="L474" s="24"/>
      <c r="M474" s="24"/>
      <c r="N474" s="24"/>
    </row>
    <row r="475" ht="12.75" customHeight="1">
      <c r="L475" s="24"/>
      <c r="M475" s="24"/>
      <c r="N475" s="24"/>
    </row>
    <row r="476" ht="12.75" customHeight="1">
      <c r="L476" s="24"/>
      <c r="M476" s="24"/>
      <c r="N476" s="24"/>
    </row>
    <row r="477" ht="12.75" customHeight="1">
      <c r="L477" s="24"/>
      <c r="M477" s="24"/>
      <c r="N477" s="24"/>
    </row>
    <row r="478" ht="12.75" customHeight="1">
      <c r="L478" s="24"/>
      <c r="M478" s="24"/>
      <c r="N478" s="24"/>
    </row>
    <row r="479" ht="12.75" customHeight="1">
      <c r="L479" s="24"/>
      <c r="M479" s="24"/>
      <c r="N479" s="24"/>
    </row>
    <row r="480" ht="12.75" customHeight="1">
      <c r="L480" s="24"/>
      <c r="M480" s="24"/>
      <c r="N480" s="24"/>
    </row>
    <row r="481" ht="12.75" customHeight="1">
      <c r="L481" s="24"/>
      <c r="M481" s="24"/>
      <c r="N481" s="24"/>
    </row>
    <row r="482" ht="12.75" customHeight="1">
      <c r="L482" s="24"/>
      <c r="M482" s="24"/>
      <c r="N482" s="24"/>
    </row>
    <row r="483" ht="12.75" customHeight="1">
      <c r="L483" s="24"/>
      <c r="M483" s="24"/>
      <c r="N483" s="24"/>
    </row>
    <row r="484" ht="12.75" customHeight="1">
      <c r="L484" s="24"/>
      <c r="M484" s="24"/>
      <c r="N484" s="24"/>
    </row>
    <row r="485" ht="12.75" customHeight="1">
      <c r="L485" s="24"/>
      <c r="M485" s="24"/>
      <c r="N485" s="24"/>
    </row>
    <row r="486" ht="12.75" customHeight="1">
      <c r="L486" s="24"/>
      <c r="M486" s="24"/>
      <c r="N486" s="24"/>
    </row>
    <row r="487" ht="12.75" customHeight="1">
      <c r="L487" s="24"/>
      <c r="M487" s="24"/>
      <c r="N487" s="24"/>
    </row>
    <row r="488" ht="12.75" customHeight="1">
      <c r="L488" s="24"/>
      <c r="M488" s="24"/>
      <c r="N488" s="24"/>
    </row>
    <row r="489" ht="12.75" customHeight="1">
      <c r="L489" s="24"/>
      <c r="M489" s="24"/>
      <c r="N489" s="24"/>
    </row>
    <row r="490" ht="12.75" customHeight="1">
      <c r="L490" s="24"/>
      <c r="M490" s="24"/>
      <c r="N490" s="24"/>
    </row>
    <row r="491" ht="12.75" customHeight="1">
      <c r="L491" s="24"/>
      <c r="M491" s="24"/>
      <c r="N491" s="24"/>
    </row>
    <row r="492" ht="12.75" customHeight="1">
      <c r="L492" s="24"/>
      <c r="M492" s="24"/>
      <c r="N492" s="24"/>
    </row>
    <row r="493" ht="12.75" customHeight="1">
      <c r="L493" s="24"/>
      <c r="M493" s="24"/>
      <c r="N493" s="24"/>
    </row>
    <row r="494" ht="12.75" customHeight="1">
      <c r="L494" s="24"/>
      <c r="M494" s="24"/>
      <c r="N494" s="24"/>
    </row>
    <row r="495" ht="12.75" customHeight="1">
      <c r="L495" s="24"/>
      <c r="M495" s="24"/>
      <c r="N495" s="24"/>
    </row>
    <row r="496" ht="12.75" customHeight="1">
      <c r="L496" s="24"/>
      <c r="M496" s="24"/>
      <c r="N496" s="24"/>
    </row>
    <row r="497" ht="12.75" customHeight="1">
      <c r="L497" s="24"/>
      <c r="M497" s="24"/>
      <c r="N497" s="24"/>
    </row>
    <row r="498" ht="12.75" customHeight="1">
      <c r="L498" s="24"/>
      <c r="M498" s="24"/>
      <c r="N498" s="24"/>
    </row>
    <row r="499" ht="12.75" customHeight="1">
      <c r="L499" s="24"/>
      <c r="M499" s="24"/>
      <c r="N499" s="24"/>
    </row>
    <row r="500" ht="12.75" customHeight="1">
      <c r="L500" s="24"/>
      <c r="M500" s="24"/>
      <c r="N500" s="24"/>
    </row>
    <row r="501" ht="12.75" customHeight="1">
      <c r="L501" s="24"/>
      <c r="M501" s="24"/>
      <c r="N501" s="24"/>
    </row>
    <row r="502" ht="12.75" customHeight="1">
      <c r="L502" s="24"/>
      <c r="M502" s="24"/>
      <c r="N502" s="24"/>
    </row>
    <row r="503" ht="12.75" customHeight="1">
      <c r="L503" s="24"/>
      <c r="M503" s="24"/>
      <c r="N503" s="24"/>
    </row>
    <row r="504" ht="12.75" customHeight="1">
      <c r="L504" s="24"/>
      <c r="M504" s="24"/>
      <c r="N504" s="24"/>
    </row>
    <row r="505" ht="12.75" customHeight="1">
      <c r="L505" s="24"/>
      <c r="M505" s="24"/>
      <c r="N505" s="24"/>
    </row>
    <row r="506" ht="12.75" customHeight="1">
      <c r="L506" s="24"/>
      <c r="M506" s="24"/>
      <c r="N506" s="24"/>
    </row>
    <row r="507" ht="12.75" customHeight="1">
      <c r="L507" s="24"/>
      <c r="M507" s="24"/>
      <c r="N507" s="24"/>
    </row>
    <row r="508" ht="12.75" customHeight="1">
      <c r="L508" s="24"/>
      <c r="M508" s="24"/>
      <c r="N508" s="24"/>
    </row>
    <row r="509" ht="12.75" customHeight="1">
      <c r="L509" s="24"/>
      <c r="M509" s="24"/>
      <c r="N509" s="24"/>
    </row>
    <row r="510" ht="12.75" customHeight="1">
      <c r="L510" s="24"/>
      <c r="M510" s="24"/>
      <c r="N510" s="24"/>
    </row>
    <row r="511" ht="12.75" customHeight="1">
      <c r="L511" s="24"/>
      <c r="M511" s="24"/>
      <c r="N511" s="24"/>
    </row>
    <row r="512" ht="12.75" customHeight="1">
      <c r="L512" s="24"/>
      <c r="M512" s="24"/>
      <c r="N512" s="24"/>
    </row>
    <row r="513" ht="12.75" customHeight="1">
      <c r="L513" s="24"/>
      <c r="M513" s="24"/>
      <c r="N513" s="24"/>
    </row>
    <row r="514" ht="12.75" customHeight="1">
      <c r="L514" s="24"/>
      <c r="M514" s="24"/>
      <c r="N514" s="24"/>
    </row>
    <row r="515" ht="12.75" customHeight="1">
      <c r="L515" s="24"/>
      <c r="M515" s="24"/>
      <c r="N515" s="24"/>
    </row>
    <row r="516" ht="12.75" customHeight="1">
      <c r="L516" s="24"/>
      <c r="M516" s="24"/>
      <c r="N516" s="24"/>
    </row>
    <row r="517" ht="12.75" customHeight="1">
      <c r="L517" s="24"/>
      <c r="M517" s="24"/>
      <c r="N517" s="24"/>
    </row>
    <row r="518" ht="12.75" customHeight="1">
      <c r="L518" s="24"/>
      <c r="M518" s="24"/>
      <c r="N518" s="24"/>
    </row>
    <row r="519" ht="12.75" customHeight="1">
      <c r="L519" s="24"/>
      <c r="M519" s="24"/>
      <c r="N519" s="24"/>
    </row>
    <row r="520" ht="12.75" customHeight="1">
      <c r="L520" s="24"/>
      <c r="M520" s="24"/>
      <c r="N520" s="24"/>
    </row>
    <row r="521" ht="12.75" customHeight="1">
      <c r="L521" s="24"/>
      <c r="M521" s="24"/>
      <c r="N521" s="24"/>
    </row>
    <row r="522" ht="12.75" customHeight="1">
      <c r="L522" s="24"/>
      <c r="M522" s="24"/>
      <c r="N522" s="24"/>
    </row>
    <row r="523" ht="12.75" customHeight="1">
      <c r="L523" s="24"/>
      <c r="M523" s="24"/>
      <c r="N523" s="24"/>
    </row>
    <row r="524" ht="12.75" customHeight="1">
      <c r="L524" s="24"/>
      <c r="M524" s="24"/>
      <c r="N524" s="24"/>
    </row>
    <row r="525" ht="12.75" customHeight="1">
      <c r="L525" s="24"/>
      <c r="M525" s="24"/>
      <c r="N525" s="24"/>
    </row>
    <row r="526" ht="12.75" customHeight="1">
      <c r="L526" s="24"/>
      <c r="M526" s="24"/>
      <c r="N526" s="24"/>
    </row>
    <row r="527" ht="12.75" customHeight="1">
      <c r="L527" s="24"/>
      <c r="M527" s="24"/>
      <c r="N527" s="24"/>
    </row>
    <row r="528" ht="12.75" customHeight="1">
      <c r="L528" s="24"/>
      <c r="M528" s="24"/>
      <c r="N528" s="24"/>
    </row>
    <row r="529" ht="12.75" customHeight="1">
      <c r="L529" s="24"/>
      <c r="M529" s="24"/>
      <c r="N529" s="24"/>
    </row>
    <row r="530" ht="12.75" customHeight="1">
      <c r="L530" s="24"/>
      <c r="M530" s="24"/>
      <c r="N530" s="24"/>
    </row>
    <row r="531" ht="12.75" customHeight="1">
      <c r="L531" s="24"/>
      <c r="M531" s="24"/>
      <c r="N531" s="24"/>
    </row>
    <row r="532" ht="12.75" customHeight="1">
      <c r="L532" s="24"/>
      <c r="M532" s="24"/>
      <c r="N532" s="24"/>
    </row>
    <row r="533" ht="12.75" customHeight="1">
      <c r="L533" s="24"/>
      <c r="M533" s="24"/>
      <c r="N533" s="24"/>
    </row>
    <row r="534" ht="12.75" customHeight="1">
      <c r="L534" s="24"/>
      <c r="M534" s="24"/>
      <c r="N534" s="24"/>
    </row>
    <row r="535" ht="12.75" customHeight="1">
      <c r="L535" s="24"/>
      <c r="M535" s="24"/>
      <c r="N535" s="24"/>
    </row>
    <row r="536" ht="12.75" customHeight="1">
      <c r="L536" s="24"/>
      <c r="M536" s="24"/>
      <c r="N536" s="24"/>
    </row>
    <row r="537" ht="12.75" customHeight="1">
      <c r="L537" s="24"/>
      <c r="M537" s="24"/>
      <c r="N537" s="24"/>
    </row>
    <row r="538" ht="12.75" customHeight="1">
      <c r="L538" s="24"/>
      <c r="M538" s="24"/>
      <c r="N538" s="24"/>
    </row>
    <row r="539" ht="12.75" customHeight="1">
      <c r="L539" s="24"/>
      <c r="M539" s="24"/>
      <c r="N539" s="24"/>
    </row>
    <row r="540" ht="12.75" customHeight="1">
      <c r="L540" s="24"/>
      <c r="M540" s="24"/>
      <c r="N540" s="24"/>
    </row>
    <row r="541" ht="12.75" customHeight="1">
      <c r="L541" s="24"/>
      <c r="M541" s="24"/>
      <c r="N541" s="24"/>
    </row>
    <row r="542" ht="12.75" customHeight="1">
      <c r="L542" s="24"/>
      <c r="M542" s="24"/>
      <c r="N542" s="24"/>
    </row>
    <row r="543" ht="12.75" customHeight="1">
      <c r="L543" s="24"/>
      <c r="M543" s="24"/>
      <c r="N543" s="24"/>
    </row>
    <row r="544" ht="12.75" customHeight="1">
      <c r="L544" s="24"/>
      <c r="M544" s="24"/>
      <c r="N544" s="24"/>
    </row>
    <row r="545" ht="12.75" customHeight="1">
      <c r="L545" s="24"/>
      <c r="M545" s="24"/>
      <c r="N545" s="24"/>
    </row>
    <row r="546" ht="12.75" customHeight="1">
      <c r="L546" s="24"/>
      <c r="M546" s="24"/>
      <c r="N546" s="24"/>
    </row>
    <row r="547" ht="12.75" customHeight="1">
      <c r="L547" s="24"/>
      <c r="M547" s="24"/>
      <c r="N547" s="24"/>
    </row>
    <row r="548" ht="12.75" customHeight="1">
      <c r="L548" s="24"/>
      <c r="M548" s="24"/>
      <c r="N548" s="24"/>
    </row>
    <row r="549" ht="12.75" customHeight="1">
      <c r="L549" s="24"/>
      <c r="M549" s="24"/>
      <c r="N549" s="24"/>
    </row>
    <row r="550" ht="12.75" customHeight="1">
      <c r="L550" s="24"/>
      <c r="M550" s="24"/>
      <c r="N550" s="24"/>
    </row>
    <row r="551" ht="12.75" customHeight="1">
      <c r="L551" s="24"/>
      <c r="M551" s="24"/>
      <c r="N551" s="24"/>
    </row>
    <row r="552" ht="12.75" customHeight="1">
      <c r="L552" s="24"/>
      <c r="M552" s="24"/>
      <c r="N552" s="24"/>
    </row>
    <row r="553" ht="12.75" customHeight="1">
      <c r="L553" s="24"/>
      <c r="M553" s="24"/>
      <c r="N553" s="24"/>
    </row>
    <row r="554" ht="12.75" customHeight="1">
      <c r="L554" s="24"/>
      <c r="M554" s="24"/>
      <c r="N554" s="24"/>
    </row>
    <row r="555" ht="12.75" customHeight="1">
      <c r="L555" s="24"/>
      <c r="M555" s="24"/>
      <c r="N555" s="24"/>
    </row>
    <row r="556" ht="12.75" customHeight="1">
      <c r="L556" s="24"/>
      <c r="M556" s="24"/>
      <c r="N556" s="24"/>
    </row>
    <row r="557" ht="12.75" customHeight="1">
      <c r="L557" s="24"/>
      <c r="M557" s="24"/>
      <c r="N557" s="24"/>
    </row>
    <row r="558" ht="12.75" customHeight="1">
      <c r="L558" s="24"/>
      <c r="M558" s="24"/>
      <c r="N558" s="24"/>
    </row>
    <row r="559" ht="12.75" customHeight="1">
      <c r="L559" s="24"/>
      <c r="M559" s="24"/>
      <c r="N559" s="24"/>
    </row>
    <row r="560" ht="12.75" customHeight="1">
      <c r="L560" s="24"/>
      <c r="M560" s="24"/>
      <c r="N560" s="24"/>
    </row>
    <row r="561" ht="12.75" customHeight="1">
      <c r="L561" s="24"/>
      <c r="M561" s="24"/>
      <c r="N561" s="24"/>
    </row>
    <row r="562" ht="12.75" customHeight="1">
      <c r="L562" s="24"/>
      <c r="M562" s="24"/>
      <c r="N562" s="24"/>
    </row>
    <row r="563" ht="12.75" customHeight="1">
      <c r="L563" s="24"/>
      <c r="M563" s="24"/>
      <c r="N563" s="24"/>
    </row>
    <row r="564" ht="12.75" customHeight="1">
      <c r="L564" s="24"/>
      <c r="M564" s="24"/>
      <c r="N564" s="24"/>
    </row>
    <row r="565" ht="12.75" customHeight="1">
      <c r="L565" s="24"/>
      <c r="M565" s="24"/>
      <c r="N565" s="24"/>
    </row>
    <row r="566" ht="12.75" customHeight="1">
      <c r="L566" s="24"/>
      <c r="M566" s="24"/>
      <c r="N566" s="24"/>
    </row>
    <row r="567" ht="12.75" customHeight="1">
      <c r="L567" s="24"/>
      <c r="M567" s="24"/>
      <c r="N567" s="24"/>
    </row>
    <row r="568" ht="12.75" customHeight="1">
      <c r="L568" s="24"/>
      <c r="M568" s="24"/>
      <c r="N568" s="24"/>
    </row>
    <row r="569" ht="12.75" customHeight="1">
      <c r="L569" s="24"/>
      <c r="M569" s="24"/>
      <c r="N569" s="24"/>
    </row>
    <row r="570" ht="12.75" customHeight="1">
      <c r="L570" s="24"/>
      <c r="M570" s="24"/>
      <c r="N570" s="24"/>
    </row>
    <row r="571" ht="12.75" customHeight="1">
      <c r="L571" s="24"/>
      <c r="M571" s="24"/>
      <c r="N571" s="24"/>
    </row>
    <row r="572" ht="12.75" customHeight="1">
      <c r="L572" s="24"/>
      <c r="M572" s="24"/>
      <c r="N572" s="24"/>
    </row>
    <row r="573" ht="12.75" customHeight="1">
      <c r="L573" s="24"/>
      <c r="M573" s="24"/>
      <c r="N573" s="24"/>
    </row>
    <row r="574" ht="12.75" customHeight="1">
      <c r="L574" s="24"/>
      <c r="M574" s="24"/>
      <c r="N574" s="24"/>
    </row>
    <row r="575" ht="12.75" customHeight="1">
      <c r="L575" s="24"/>
      <c r="M575" s="24"/>
      <c r="N575" s="24"/>
    </row>
    <row r="576" ht="12.75" customHeight="1">
      <c r="L576" s="24"/>
      <c r="M576" s="24"/>
      <c r="N576" s="24"/>
    </row>
    <row r="577" ht="12.75" customHeight="1">
      <c r="L577" s="24"/>
      <c r="M577" s="24"/>
      <c r="N577" s="24"/>
    </row>
    <row r="578" ht="12.75" customHeight="1">
      <c r="L578" s="24"/>
      <c r="M578" s="24"/>
      <c r="N578" s="24"/>
    </row>
    <row r="579" ht="12.75" customHeight="1">
      <c r="L579" s="24"/>
      <c r="M579" s="24"/>
      <c r="N579" s="24"/>
    </row>
    <row r="580" ht="12.75" customHeight="1">
      <c r="L580" s="24"/>
      <c r="M580" s="24"/>
      <c r="N580" s="24"/>
    </row>
    <row r="581" ht="12.75" customHeight="1">
      <c r="L581" s="24"/>
      <c r="M581" s="24"/>
      <c r="N581" s="24"/>
    </row>
    <row r="582" ht="12.75" customHeight="1">
      <c r="L582" s="24"/>
      <c r="M582" s="24"/>
      <c r="N582" s="24"/>
    </row>
    <row r="583" ht="12.75" customHeight="1">
      <c r="L583" s="24"/>
      <c r="M583" s="24"/>
      <c r="N583" s="24"/>
    </row>
    <row r="584" ht="12.75" customHeight="1">
      <c r="L584" s="24"/>
      <c r="M584" s="24"/>
      <c r="N584" s="24"/>
    </row>
    <row r="585" ht="12.75" customHeight="1">
      <c r="L585" s="24"/>
      <c r="M585" s="24"/>
      <c r="N585" s="24"/>
    </row>
    <row r="586" ht="12.75" customHeight="1">
      <c r="L586" s="24"/>
      <c r="M586" s="24"/>
      <c r="N586" s="24"/>
    </row>
    <row r="587" ht="12.75" customHeight="1">
      <c r="L587" s="24"/>
      <c r="M587" s="24"/>
      <c r="N587" s="24"/>
    </row>
    <row r="588" ht="12.75" customHeight="1">
      <c r="L588" s="24"/>
      <c r="M588" s="24"/>
      <c r="N588" s="24"/>
    </row>
    <row r="589" ht="12.75" customHeight="1">
      <c r="L589" s="24"/>
      <c r="M589" s="24"/>
      <c r="N589" s="24"/>
    </row>
    <row r="590" ht="12.75" customHeight="1">
      <c r="L590" s="24"/>
      <c r="M590" s="24"/>
      <c r="N590" s="24"/>
    </row>
    <row r="591" ht="12.75" customHeight="1">
      <c r="L591" s="24"/>
      <c r="M591" s="24"/>
      <c r="N591" s="24"/>
    </row>
    <row r="592" ht="12.75" customHeight="1">
      <c r="L592" s="24"/>
      <c r="M592" s="24"/>
      <c r="N592" s="24"/>
    </row>
    <row r="593" ht="12.75" customHeight="1">
      <c r="L593" s="24"/>
      <c r="M593" s="24"/>
      <c r="N593" s="24"/>
    </row>
    <row r="594" ht="12.75" customHeight="1">
      <c r="L594" s="24"/>
      <c r="M594" s="24"/>
      <c r="N594" s="24"/>
    </row>
    <row r="595" ht="12.75" customHeight="1">
      <c r="L595" s="24"/>
      <c r="M595" s="24"/>
      <c r="N595" s="24"/>
    </row>
    <row r="596" ht="12.75" customHeight="1">
      <c r="L596" s="24"/>
      <c r="M596" s="24"/>
      <c r="N596" s="24"/>
    </row>
    <row r="597" ht="12.75" customHeight="1">
      <c r="L597" s="24"/>
      <c r="M597" s="24"/>
      <c r="N597" s="24"/>
    </row>
    <row r="598" ht="12.75" customHeight="1">
      <c r="L598" s="24"/>
      <c r="M598" s="24"/>
      <c r="N598" s="24"/>
    </row>
    <row r="599" ht="12.75" customHeight="1">
      <c r="L599" s="24"/>
      <c r="M599" s="24"/>
      <c r="N599" s="24"/>
    </row>
    <row r="600" ht="12.75" customHeight="1">
      <c r="L600" s="24"/>
      <c r="M600" s="24"/>
      <c r="N600" s="24"/>
    </row>
    <row r="601" ht="12.75" customHeight="1">
      <c r="L601" s="24"/>
      <c r="M601" s="24"/>
      <c r="N601" s="24"/>
    </row>
    <row r="602" ht="12.75" customHeight="1">
      <c r="L602" s="24"/>
      <c r="M602" s="24"/>
      <c r="N602" s="24"/>
    </row>
    <row r="603" ht="12.75" customHeight="1">
      <c r="L603" s="24"/>
      <c r="M603" s="24"/>
      <c r="N603" s="24"/>
    </row>
    <row r="604" ht="12.75" customHeight="1">
      <c r="L604" s="24"/>
      <c r="M604" s="24"/>
      <c r="N604" s="24"/>
    </row>
    <row r="605" ht="12.75" customHeight="1">
      <c r="L605" s="24"/>
      <c r="M605" s="24"/>
      <c r="N605" s="24"/>
    </row>
    <row r="606" ht="12.75" customHeight="1">
      <c r="L606" s="24"/>
      <c r="M606" s="24"/>
      <c r="N606" s="24"/>
    </row>
    <row r="607" ht="12.75" customHeight="1">
      <c r="L607" s="24"/>
      <c r="M607" s="24"/>
      <c r="N607" s="24"/>
    </row>
    <row r="608" ht="12.75" customHeight="1">
      <c r="L608" s="24"/>
      <c r="M608" s="24"/>
      <c r="N608" s="24"/>
    </row>
    <row r="609" ht="12.75" customHeight="1">
      <c r="L609" s="24"/>
      <c r="M609" s="24"/>
      <c r="N609" s="24"/>
    </row>
    <row r="610" ht="12.75" customHeight="1">
      <c r="L610" s="24"/>
      <c r="M610" s="24"/>
      <c r="N610" s="24"/>
    </row>
    <row r="611" ht="12.75" customHeight="1">
      <c r="L611" s="24"/>
      <c r="M611" s="24"/>
      <c r="N611" s="24"/>
    </row>
    <row r="612" ht="12.75" customHeight="1">
      <c r="L612" s="24"/>
      <c r="M612" s="24"/>
      <c r="N612" s="24"/>
    </row>
    <row r="613" ht="12.75" customHeight="1">
      <c r="L613" s="24"/>
      <c r="M613" s="24"/>
      <c r="N613" s="24"/>
    </row>
    <row r="614" ht="12.75" customHeight="1">
      <c r="L614" s="24"/>
      <c r="M614" s="24"/>
      <c r="N614" s="24"/>
    </row>
    <row r="615" ht="12.75" customHeight="1">
      <c r="L615" s="24"/>
      <c r="M615" s="24"/>
      <c r="N615" s="24"/>
    </row>
    <row r="616" ht="12.75" customHeight="1">
      <c r="L616" s="24"/>
      <c r="M616" s="24"/>
      <c r="N616" s="24"/>
    </row>
    <row r="617" ht="12.75" customHeight="1">
      <c r="L617" s="24"/>
      <c r="M617" s="24"/>
      <c r="N617" s="24"/>
    </row>
    <row r="618" ht="12.75" customHeight="1">
      <c r="L618" s="24"/>
      <c r="M618" s="24"/>
      <c r="N618" s="24"/>
    </row>
    <row r="619" ht="12.75" customHeight="1">
      <c r="L619" s="24"/>
      <c r="M619" s="24"/>
      <c r="N619" s="24"/>
    </row>
    <row r="620" ht="12.75" customHeight="1">
      <c r="L620" s="24"/>
      <c r="M620" s="24"/>
      <c r="N620" s="24"/>
    </row>
    <row r="621" ht="12.75" customHeight="1">
      <c r="L621" s="24"/>
      <c r="M621" s="24"/>
      <c r="N621" s="24"/>
    </row>
    <row r="622" ht="12.75" customHeight="1">
      <c r="L622" s="24"/>
      <c r="M622" s="24"/>
      <c r="N622" s="24"/>
    </row>
    <row r="623" ht="12.75" customHeight="1">
      <c r="L623" s="24"/>
      <c r="M623" s="24"/>
      <c r="N623" s="24"/>
    </row>
    <row r="624" ht="12.75" customHeight="1">
      <c r="L624" s="24"/>
      <c r="M624" s="24"/>
      <c r="N624" s="24"/>
    </row>
    <row r="625" ht="12.75" customHeight="1">
      <c r="L625" s="24"/>
      <c r="M625" s="24"/>
      <c r="N625" s="24"/>
    </row>
    <row r="626" ht="12.75" customHeight="1">
      <c r="L626" s="24"/>
      <c r="M626" s="24"/>
      <c r="N626" s="24"/>
    </row>
    <row r="627" ht="12.75" customHeight="1">
      <c r="L627" s="24"/>
      <c r="M627" s="24"/>
      <c r="N627" s="24"/>
    </row>
    <row r="628" ht="12.75" customHeight="1">
      <c r="L628" s="24"/>
      <c r="M628" s="24"/>
      <c r="N628" s="24"/>
    </row>
    <row r="629" ht="12.75" customHeight="1">
      <c r="L629" s="24"/>
      <c r="M629" s="24"/>
      <c r="N629" s="24"/>
    </row>
    <row r="630" ht="12.75" customHeight="1">
      <c r="L630" s="24"/>
      <c r="M630" s="24"/>
      <c r="N630" s="24"/>
    </row>
    <row r="631" ht="12.75" customHeight="1">
      <c r="L631" s="24"/>
      <c r="M631" s="24"/>
      <c r="N631" s="24"/>
    </row>
    <row r="632" ht="12.75" customHeight="1">
      <c r="L632" s="24"/>
      <c r="M632" s="24"/>
      <c r="N632" s="24"/>
    </row>
    <row r="633" ht="12.75" customHeight="1">
      <c r="L633" s="24"/>
      <c r="M633" s="24"/>
      <c r="N633" s="24"/>
    </row>
    <row r="634" ht="12.75" customHeight="1">
      <c r="L634" s="24"/>
      <c r="M634" s="24"/>
      <c r="N634" s="24"/>
    </row>
    <row r="635" ht="12.75" customHeight="1">
      <c r="L635" s="24"/>
      <c r="M635" s="24"/>
      <c r="N635" s="24"/>
    </row>
    <row r="636" ht="12.75" customHeight="1">
      <c r="L636" s="24"/>
      <c r="M636" s="24"/>
      <c r="N636" s="24"/>
    </row>
    <row r="637" ht="12.75" customHeight="1">
      <c r="L637" s="24"/>
      <c r="M637" s="24"/>
      <c r="N637" s="24"/>
    </row>
    <row r="638" ht="12.75" customHeight="1">
      <c r="L638" s="24"/>
      <c r="M638" s="24"/>
      <c r="N638" s="24"/>
    </row>
    <row r="639" ht="12.75" customHeight="1">
      <c r="L639" s="24"/>
      <c r="M639" s="24"/>
      <c r="N639" s="24"/>
    </row>
    <row r="640" ht="12.75" customHeight="1">
      <c r="L640" s="24"/>
      <c r="M640" s="24"/>
      <c r="N640" s="24"/>
    </row>
    <row r="641" ht="12.75" customHeight="1">
      <c r="L641" s="24"/>
      <c r="M641" s="24"/>
      <c r="N641" s="24"/>
    </row>
    <row r="642" ht="12.75" customHeight="1">
      <c r="L642" s="24"/>
      <c r="M642" s="24"/>
      <c r="N642" s="24"/>
    </row>
    <row r="643" ht="12.75" customHeight="1">
      <c r="L643" s="24"/>
      <c r="M643" s="24"/>
      <c r="N643" s="24"/>
    </row>
    <row r="644" ht="12.75" customHeight="1">
      <c r="L644" s="24"/>
      <c r="M644" s="24"/>
      <c r="N644" s="24"/>
    </row>
    <row r="645" ht="12.75" customHeight="1">
      <c r="L645" s="24"/>
      <c r="M645" s="24"/>
      <c r="N645" s="24"/>
    </row>
    <row r="646" ht="12.75" customHeight="1">
      <c r="L646" s="24"/>
      <c r="M646" s="24"/>
      <c r="N646" s="24"/>
    </row>
    <row r="647" ht="12.75" customHeight="1">
      <c r="L647" s="24"/>
      <c r="M647" s="24"/>
      <c r="N647" s="24"/>
    </row>
    <row r="648" ht="12.75" customHeight="1">
      <c r="L648" s="24"/>
      <c r="M648" s="24"/>
      <c r="N648" s="24"/>
    </row>
    <row r="649" ht="12.75" customHeight="1">
      <c r="L649" s="24"/>
      <c r="M649" s="24"/>
      <c r="N649" s="24"/>
    </row>
    <row r="650" ht="12.75" customHeight="1">
      <c r="L650" s="24"/>
      <c r="M650" s="24"/>
      <c r="N650" s="24"/>
    </row>
    <row r="651" ht="12.75" customHeight="1">
      <c r="L651" s="24"/>
      <c r="M651" s="24"/>
      <c r="N651" s="24"/>
    </row>
    <row r="652" ht="12.75" customHeight="1">
      <c r="L652" s="24"/>
      <c r="M652" s="24"/>
      <c r="N652" s="24"/>
    </row>
    <row r="653" ht="12.75" customHeight="1">
      <c r="L653" s="24"/>
      <c r="M653" s="24"/>
      <c r="N653" s="24"/>
    </row>
    <row r="654" ht="12.75" customHeight="1">
      <c r="L654" s="24"/>
      <c r="M654" s="24"/>
      <c r="N654" s="24"/>
    </row>
    <row r="655" ht="12.75" customHeight="1">
      <c r="L655" s="24"/>
      <c r="M655" s="24"/>
      <c r="N655" s="24"/>
    </row>
    <row r="656" ht="12.75" customHeight="1">
      <c r="L656" s="24"/>
      <c r="M656" s="24"/>
      <c r="N656" s="24"/>
    </row>
    <row r="657" ht="12.75" customHeight="1">
      <c r="L657" s="24"/>
      <c r="M657" s="24"/>
      <c r="N657" s="24"/>
    </row>
    <row r="658" ht="12.75" customHeight="1">
      <c r="L658" s="24"/>
      <c r="M658" s="24"/>
      <c r="N658" s="24"/>
    </row>
    <row r="659" ht="12.75" customHeight="1">
      <c r="L659" s="24"/>
      <c r="M659" s="24"/>
      <c r="N659" s="24"/>
    </row>
    <row r="660" ht="12.75" customHeight="1">
      <c r="L660" s="24"/>
      <c r="M660" s="24"/>
      <c r="N660" s="24"/>
    </row>
    <row r="661" ht="12.75" customHeight="1">
      <c r="L661" s="24"/>
      <c r="M661" s="24"/>
      <c r="N661" s="24"/>
    </row>
    <row r="662" ht="12.75" customHeight="1">
      <c r="L662" s="24"/>
      <c r="M662" s="24"/>
      <c r="N662" s="24"/>
    </row>
    <row r="663" ht="12.75" customHeight="1">
      <c r="L663" s="24"/>
      <c r="M663" s="24"/>
      <c r="N663" s="24"/>
    </row>
    <row r="664" ht="12.75" customHeight="1">
      <c r="L664" s="24"/>
      <c r="M664" s="24"/>
      <c r="N664" s="24"/>
    </row>
    <row r="665" ht="12.75" customHeight="1">
      <c r="L665" s="24"/>
      <c r="M665" s="24"/>
      <c r="N665" s="24"/>
    </row>
    <row r="666" ht="12.75" customHeight="1">
      <c r="L666" s="24"/>
      <c r="M666" s="24"/>
      <c r="N666" s="24"/>
    </row>
    <row r="667" ht="12.75" customHeight="1">
      <c r="L667" s="24"/>
      <c r="M667" s="24"/>
      <c r="N667" s="24"/>
    </row>
    <row r="668" ht="12.75" customHeight="1">
      <c r="L668" s="24"/>
      <c r="M668" s="24"/>
      <c r="N668" s="24"/>
    </row>
    <row r="669" ht="12.75" customHeight="1">
      <c r="L669" s="24"/>
      <c r="M669" s="24"/>
      <c r="N669" s="24"/>
    </row>
    <row r="670" ht="12.75" customHeight="1">
      <c r="L670" s="24"/>
      <c r="M670" s="24"/>
      <c r="N670" s="24"/>
    </row>
    <row r="671" ht="12.75" customHeight="1">
      <c r="L671" s="24"/>
      <c r="M671" s="24"/>
      <c r="N671" s="24"/>
    </row>
    <row r="672" ht="12.75" customHeight="1">
      <c r="L672" s="24"/>
      <c r="M672" s="24"/>
      <c r="N672" s="24"/>
    </row>
    <row r="673" ht="12.75" customHeight="1">
      <c r="L673" s="24"/>
      <c r="M673" s="24"/>
      <c r="N673" s="24"/>
    </row>
    <row r="674" ht="12.75" customHeight="1">
      <c r="L674" s="24"/>
      <c r="M674" s="24"/>
      <c r="N674" s="24"/>
    </row>
    <row r="675" ht="12.75" customHeight="1">
      <c r="L675" s="24"/>
      <c r="M675" s="24"/>
      <c r="N675" s="24"/>
    </row>
    <row r="676" ht="12.75" customHeight="1">
      <c r="L676" s="24"/>
      <c r="M676" s="24"/>
      <c r="N676" s="24"/>
    </row>
    <row r="677" ht="12.75" customHeight="1">
      <c r="L677" s="24"/>
      <c r="M677" s="24"/>
      <c r="N677" s="24"/>
    </row>
    <row r="678" ht="12.75" customHeight="1">
      <c r="L678" s="24"/>
      <c r="M678" s="24"/>
      <c r="N678" s="24"/>
    </row>
    <row r="679" ht="12.75" customHeight="1">
      <c r="L679" s="24"/>
      <c r="M679" s="24"/>
      <c r="N679" s="24"/>
    </row>
    <row r="680" ht="12.75" customHeight="1">
      <c r="L680" s="24"/>
      <c r="M680" s="24"/>
      <c r="N680" s="24"/>
    </row>
    <row r="681" ht="12.75" customHeight="1">
      <c r="L681" s="24"/>
      <c r="M681" s="24"/>
      <c r="N681" s="24"/>
    </row>
    <row r="682" ht="12.75" customHeight="1">
      <c r="L682" s="24"/>
      <c r="M682" s="24"/>
      <c r="N682" s="24"/>
    </row>
    <row r="683" ht="12.75" customHeight="1">
      <c r="L683" s="24"/>
      <c r="M683" s="24"/>
      <c r="N683" s="24"/>
    </row>
    <row r="684" ht="12.75" customHeight="1">
      <c r="L684" s="24"/>
      <c r="M684" s="24"/>
      <c r="N684" s="24"/>
    </row>
    <row r="685" ht="12.75" customHeight="1">
      <c r="L685" s="24"/>
      <c r="M685" s="24"/>
      <c r="N685" s="24"/>
    </row>
    <row r="686" ht="12.75" customHeight="1">
      <c r="L686" s="24"/>
      <c r="M686" s="24"/>
      <c r="N686" s="24"/>
    </row>
    <row r="687" ht="12.75" customHeight="1">
      <c r="L687" s="24"/>
      <c r="M687" s="24"/>
      <c r="N687" s="24"/>
    </row>
    <row r="688" ht="12.75" customHeight="1">
      <c r="L688" s="24"/>
      <c r="M688" s="24"/>
      <c r="N688" s="24"/>
    </row>
    <row r="689" ht="12.75" customHeight="1">
      <c r="L689" s="24"/>
      <c r="M689" s="24"/>
      <c r="N689" s="24"/>
    </row>
    <row r="690" ht="12.75" customHeight="1">
      <c r="L690" s="24"/>
      <c r="M690" s="24"/>
      <c r="N690" s="24"/>
    </row>
    <row r="691" ht="12.75" customHeight="1">
      <c r="L691" s="24"/>
      <c r="M691" s="24"/>
      <c r="N691" s="24"/>
    </row>
    <row r="692" ht="12.75" customHeight="1">
      <c r="L692" s="24"/>
      <c r="M692" s="24"/>
      <c r="N692" s="24"/>
    </row>
    <row r="693" ht="12.75" customHeight="1">
      <c r="L693" s="24"/>
      <c r="M693" s="24"/>
      <c r="N693" s="24"/>
    </row>
    <row r="694" ht="12.75" customHeight="1">
      <c r="L694" s="24"/>
      <c r="M694" s="24"/>
      <c r="N694" s="24"/>
    </row>
    <row r="695" ht="12.75" customHeight="1">
      <c r="L695" s="24"/>
      <c r="M695" s="24"/>
      <c r="N695" s="24"/>
    </row>
    <row r="696" ht="12.75" customHeight="1">
      <c r="L696" s="24"/>
      <c r="M696" s="24"/>
      <c r="N696" s="24"/>
    </row>
    <row r="697" ht="12.75" customHeight="1">
      <c r="L697" s="24"/>
      <c r="M697" s="24"/>
      <c r="N697" s="24"/>
    </row>
    <row r="698" ht="12.75" customHeight="1">
      <c r="L698" s="24"/>
      <c r="M698" s="24"/>
      <c r="N698" s="24"/>
    </row>
    <row r="699" ht="12.75" customHeight="1">
      <c r="L699" s="24"/>
      <c r="M699" s="24"/>
      <c r="N699" s="24"/>
    </row>
    <row r="700" ht="12.75" customHeight="1">
      <c r="L700" s="24"/>
      <c r="M700" s="24"/>
      <c r="N700" s="24"/>
    </row>
    <row r="701" ht="12.75" customHeight="1">
      <c r="L701" s="24"/>
      <c r="M701" s="24"/>
      <c r="N701" s="24"/>
    </row>
    <row r="702" ht="12.75" customHeight="1">
      <c r="L702" s="24"/>
      <c r="M702" s="24"/>
      <c r="N702" s="24"/>
    </row>
    <row r="703" ht="12.75" customHeight="1">
      <c r="L703" s="24"/>
      <c r="M703" s="24"/>
      <c r="N703" s="24"/>
    </row>
    <row r="704" ht="12.75" customHeight="1">
      <c r="L704" s="24"/>
      <c r="M704" s="24"/>
      <c r="N704" s="24"/>
    </row>
    <row r="705" ht="12.75" customHeight="1">
      <c r="L705" s="24"/>
      <c r="M705" s="24"/>
      <c r="N705" s="24"/>
    </row>
    <row r="706" ht="12.75" customHeight="1">
      <c r="L706" s="24"/>
      <c r="M706" s="24"/>
      <c r="N706" s="24"/>
    </row>
    <row r="707" ht="12.75" customHeight="1">
      <c r="L707" s="24"/>
      <c r="M707" s="24"/>
      <c r="N707" s="24"/>
    </row>
    <row r="708" ht="12.75" customHeight="1">
      <c r="L708" s="24"/>
      <c r="M708" s="24"/>
      <c r="N708" s="24"/>
    </row>
    <row r="709" ht="12.75" customHeight="1">
      <c r="L709" s="24"/>
      <c r="M709" s="24"/>
      <c r="N709" s="24"/>
    </row>
    <row r="710" ht="12.75" customHeight="1">
      <c r="L710" s="24"/>
      <c r="M710" s="24"/>
      <c r="N710" s="24"/>
    </row>
    <row r="711" ht="12.75" customHeight="1">
      <c r="L711" s="24"/>
      <c r="M711" s="24"/>
      <c r="N711" s="24"/>
    </row>
    <row r="712" ht="12.75" customHeight="1">
      <c r="L712" s="24"/>
      <c r="M712" s="24"/>
      <c r="N712" s="24"/>
    </row>
    <row r="713" ht="12.75" customHeight="1">
      <c r="L713" s="24"/>
      <c r="M713" s="24"/>
      <c r="N713" s="24"/>
    </row>
    <row r="714" ht="12.75" customHeight="1">
      <c r="L714" s="24"/>
      <c r="M714" s="24"/>
      <c r="N714" s="24"/>
    </row>
    <row r="715" ht="12.75" customHeight="1">
      <c r="L715" s="24"/>
      <c r="M715" s="24"/>
      <c r="N715" s="24"/>
    </row>
    <row r="716" ht="12.75" customHeight="1">
      <c r="L716" s="24"/>
      <c r="M716" s="24"/>
      <c r="N716" s="24"/>
    </row>
    <row r="717" ht="12.75" customHeight="1">
      <c r="L717" s="24"/>
      <c r="M717" s="24"/>
      <c r="N717" s="24"/>
    </row>
    <row r="718" ht="12.75" customHeight="1">
      <c r="L718" s="24"/>
      <c r="M718" s="24"/>
      <c r="N718" s="24"/>
    </row>
    <row r="719" ht="12.75" customHeight="1">
      <c r="L719" s="24"/>
      <c r="M719" s="24"/>
      <c r="N719" s="24"/>
    </row>
    <row r="720" ht="12.75" customHeight="1">
      <c r="L720" s="24"/>
      <c r="M720" s="24"/>
      <c r="N720" s="24"/>
    </row>
    <row r="721" ht="12.75" customHeight="1">
      <c r="L721" s="24"/>
      <c r="M721" s="24"/>
      <c r="N721" s="24"/>
    </row>
    <row r="722" ht="12.75" customHeight="1">
      <c r="L722" s="24"/>
      <c r="M722" s="24"/>
      <c r="N722" s="24"/>
    </row>
    <row r="723" ht="12.75" customHeight="1">
      <c r="L723" s="24"/>
      <c r="M723" s="24"/>
      <c r="N723" s="24"/>
    </row>
    <row r="724" ht="12.75" customHeight="1">
      <c r="L724" s="24"/>
      <c r="M724" s="24"/>
      <c r="N724" s="24"/>
    </row>
    <row r="725" ht="12.75" customHeight="1">
      <c r="L725" s="24"/>
      <c r="M725" s="24"/>
      <c r="N725" s="24"/>
    </row>
    <row r="726" ht="12.75" customHeight="1">
      <c r="L726" s="24"/>
      <c r="M726" s="24"/>
      <c r="N726" s="24"/>
    </row>
    <row r="727" ht="12.75" customHeight="1">
      <c r="L727" s="24"/>
      <c r="M727" s="24"/>
      <c r="N727" s="24"/>
    </row>
    <row r="728" ht="12.75" customHeight="1">
      <c r="L728" s="24"/>
      <c r="M728" s="24"/>
      <c r="N728" s="24"/>
    </row>
    <row r="729" ht="12.75" customHeight="1">
      <c r="L729" s="24"/>
      <c r="M729" s="24"/>
      <c r="N729" s="24"/>
    </row>
    <row r="730" ht="12.75" customHeight="1">
      <c r="L730" s="24"/>
      <c r="M730" s="24"/>
      <c r="N730" s="24"/>
    </row>
    <row r="731" ht="12.75" customHeight="1">
      <c r="L731" s="24"/>
      <c r="M731" s="24"/>
      <c r="N731" s="24"/>
    </row>
    <row r="732" ht="12.75" customHeight="1">
      <c r="L732" s="24"/>
      <c r="M732" s="24"/>
      <c r="N732" s="24"/>
    </row>
    <row r="733" ht="12.75" customHeight="1">
      <c r="L733" s="24"/>
      <c r="M733" s="24"/>
      <c r="N733" s="24"/>
    </row>
    <row r="734" ht="12.75" customHeight="1">
      <c r="L734" s="24"/>
      <c r="M734" s="24"/>
      <c r="N734" s="24"/>
    </row>
    <row r="735" ht="12.75" customHeight="1">
      <c r="L735" s="24"/>
      <c r="M735" s="24"/>
      <c r="N735" s="24"/>
    </row>
    <row r="736" ht="12.75" customHeight="1">
      <c r="L736" s="24"/>
      <c r="M736" s="24"/>
      <c r="N736" s="24"/>
    </row>
    <row r="737" ht="12.75" customHeight="1">
      <c r="L737" s="24"/>
      <c r="M737" s="24"/>
      <c r="N737" s="24"/>
    </row>
    <row r="738" ht="12.75" customHeight="1">
      <c r="L738" s="24"/>
      <c r="M738" s="24"/>
      <c r="N738" s="24"/>
    </row>
    <row r="739" ht="12.75" customHeight="1">
      <c r="L739" s="24"/>
      <c r="M739" s="24"/>
      <c r="N739" s="24"/>
    </row>
    <row r="740" ht="12.75" customHeight="1">
      <c r="L740" s="24"/>
      <c r="M740" s="24"/>
      <c r="N740" s="24"/>
    </row>
    <row r="741" ht="12.75" customHeight="1">
      <c r="L741" s="24"/>
      <c r="M741" s="24"/>
      <c r="N741" s="24"/>
    </row>
    <row r="742" ht="12.75" customHeight="1">
      <c r="L742" s="24"/>
      <c r="M742" s="24"/>
      <c r="N742" s="24"/>
    </row>
    <row r="743" ht="12.75" customHeight="1">
      <c r="L743" s="24"/>
      <c r="M743" s="24"/>
      <c r="N743" s="24"/>
    </row>
    <row r="744" ht="12.75" customHeight="1">
      <c r="L744" s="24"/>
      <c r="M744" s="24"/>
      <c r="N744" s="24"/>
    </row>
    <row r="745" ht="12.75" customHeight="1">
      <c r="L745" s="24"/>
      <c r="M745" s="24"/>
      <c r="N745" s="24"/>
    </row>
    <row r="746" ht="12.75" customHeight="1">
      <c r="L746" s="24"/>
      <c r="M746" s="24"/>
      <c r="N746" s="24"/>
    </row>
    <row r="747" ht="12.75" customHeight="1">
      <c r="L747" s="24"/>
      <c r="M747" s="24"/>
      <c r="N747" s="24"/>
    </row>
    <row r="748" ht="12.75" customHeight="1">
      <c r="L748" s="24"/>
      <c r="M748" s="24"/>
      <c r="N748" s="24"/>
    </row>
    <row r="749" ht="12.75" customHeight="1">
      <c r="L749" s="24"/>
      <c r="M749" s="24"/>
      <c r="N749" s="24"/>
    </row>
    <row r="750" ht="12.75" customHeight="1">
      <c r="L750" s="24"/>
      <c r="M750" s="24"/>
      <c r="N750" s="24"/>
    </row>
    <row r="751" ht="12.75" customHeight="1">
      <c r="L751" s="24"/>
      <c r="M751" s="24"/>
      <c r="N751" s="24"/>
    </row>
    <row r="752" ht="12.75" customHeight="1">
      <c r="L752" s="24"/>
      <c r="M752" s="24"/>
      <c r="N752" s="24"/>
    </row>
    <row r="753" ht="12.75" customHeight="1">
      <c r="L753" s="24"/>
      <c r="M753" s="24"/>
      <c r="N753" s="24"/>
    </row>
    <row r="754" ht="12.75" customHeight="1">
      <c r="L754" s="24"/>
      <c r="M754" s="24"/>
      <c r="N754" s="24"/>
    </row>
    <row r="755" ht="12.75" customHeight="1">
      <c r="L755" s="24"/>
      <c r="M755" s="24"/>
      <c r="N755" s="24"/>
    </row>
    <row r="756" ht="12.75" customHeight="1">
      <c r="L756" s="24"/>
      <c r="M756" s="24"/>
      <c r="N756" s="24"/>
    </row>
    <row r="757" ht="12.75" customHeight="1">
      <c r="L757" s="24"/>
      <c r="M757" s="24"/>
      <c r="N757" s="24"/>
    </row>
    <row r="758" ht="12.75" customHeight="1">
      <c r="L758" s="24"/>
      <c r="M758" s="24"/>
      <c r="N758" s="24"/>
    </row>
    <row r="759" ht="12.75" customHeight="1">
      <c r="L759" s="24"/>
      <c r="M759" s="24"/>
      <c r="N759" s="24"/>
    </row>
    <row r="760" ht="12.75" customHeight="1">
      <c r="L760" s="24"/>
      <c r="M760" s="24"/>
      <c r="N760" s="24"/>
    </row>
    <row r="761" ht="12.75" customHeight="1">
      <c r="L761" s="24"/>
      <c r="M761" s="24"/>
      <c r="N761" s="24"/>
    </row>
    <row r="762" ht="12.75" customHeight="1">
      <c r="L762" s="24"/>
      <c r="M762" s="24"/>
      <c r="N762" s="24"/>
    </row>
    <row r="763" ht="12.75" customHeight="1">
      <c r="L763" s="24"/>
      <c r="M763" s="24"/>
      <c r="N763" s="24"/>
    </row>
    <row r="764" ht="12.75" customHeight="1">
      <c r="L764" s="24"/>
      <c r="M764" s="24"/>
      <c r="N764" s="24"/>
    </row>
    <row r="765" ht="12.75" customHeight="1">
      <c r="L765" s="24"/>
      <c r="M765" s="24"/>
      <c r="N765" s="24"/>
    </row>
    <row r="766" ht="12.75" customHeight="1">
      <c r="L766" s="24"/>
      <c r="M766" s="24"/>
      <c r="N766" s="24"/>
    </row>
    <row r="767" ht="12.75" customHeight="1">
      <c r="L767" s="24"/>
      <c r="M767" s="24"/>
      <c r="N767" s="24"/>
    </row>
    <row r="768" ht="12.75" customHeight="1">
      <c r="L768" s="24"/>
      <c r="M768" s="24"/>
      <c r="N768" s="24"/>
    </row>
    <row r="769" ht="12.75" customHeight="1">
      <c r="L769" s="24"/>
      <c r="M769" s="24"/>
      <c r="N769" s="24"/>
    </row>
    <row r="770" ht="12.75" customHeight="1">
      <c r="L770" s="24"/>
      <c r="M770" s="24"/>
      <c r="N770" s="24"/>
    </row>
    <row r="771" ht="12.75" customHeight="1">
      <c r="L771" s="24"/>
      <c r="M771" s="24"/>
      <c r="N771" s="24"/>
    </row>
    <row r="772" ht="12.75" customHeight="1">
      <c r="L772" s="24"/>
      <c r="M772" s="24"/>
      <c r="N772" s="24"/>
    </row>
    <row r="773" ht="12.75" customHeight="1">
      <c r="L773" s="24"/>
      <c r="M773" s="24"/>
      <c r="N773" s="24"/>
    </row>
    <row r="774" ht="12.75" customHeight="1">
      <c r="L774" s="24"/>
      <c r="M774" s="24"/>
      <c r="N774" s="24"/>
    </row>
    <row r="775" ht="12.75" customHeight="1">
      <c r="L775" s="24"/>
      <c r="M775" s="24"/>
      <c r="N775" s="24"/>
    </row>
    <row r="776" ht="12.75" customHeight="1">
      <c r="L776" s="24"/>
      <c r="M776" s="24"/>
      <c r="N776" s="24"/>
    </row>
    <row r="777" ht="12.75" customHeight="1">
      <c r="L777" s="24"/>
      <c r="M777" s="24"/>
      <c r="N777" s="24"/>
    </row>
    <row r="778" ht="12.75" customHeight="1">
      <c r="L778" s="24"/>
      <c r="M778" s="24"/>
      <c r="N778" s="24"/>
    </row>
    <row r="779" ht="12.75" customHeight="1">
      <c r="L779" s="24"/>
      <c r="M779" s="24"/>
      <c r="N779" s="24"/>
    </row>
    <row r="780" ht="12.75" customHeight="1">
      <c r="L780" s="24"/>
      <c r="M780" s="24"/>
      <c r="N780" s="24"/>
    </row>
    <row r="781" ht="12.75" customHeight="1">
      <c r="L781" s="24"/>
      <c r="M781" s="24"/>
      <c r="N781" s="24"/>
    </row>
    <row r="782" ht="12.75" customHeight="1">
      <c r="L782" s="24"/>
      <c r="M782" s="24"/>
      <c r="N782" s="24"/>
    </row>
    <row r="783" ht="12.75" customHeight="1">
      <c r="L783" s="24"/>
      <c r="M783" s="24"/>
      <c r="N783" s="24"/>
    </row>
    <row r="784" ht="12.75" customHeight="1">
      <c r="L784" s="24"/>
      <c r="M784" s="24"/>
      <c r="N784" s="24"/>
    </row>
    <row r="785" ht="12.75" customHeight="1">
      <c r="L785" s="24"/>
      <c r="M785" s="24"/>
      <c r="N785" s="24"/>
    </row>
    <row r="786" ht="12.75" customHeight="1">
      <c r="L786" s="24"/>
      <c r="M786" s="24"/>
      <c r="N786" s="24"/>
    </row>
    <row r="787" ht="12.75" customHeight="1">
      <c r="L787" s="24"/>
      <c r="M787" s="24"/>
      <c r="N787" s="24"/>
    </row>
    <row r="788" ht="12.75" customHeight="1">
      <c r="L788" s="24"/>
      <c r="M788" s="24"/>
      <c r="N788" s="24"/>
    </row>
    <row r="789" ht="12.75" customHeight="1">
      <c r="L789" s="24"/>
      <c r="M789" s="24"/>
      <c r="N789" s="24"/>
    </row>
    <row r="790" ht="12.75" customHeight="1">
      <c r="L790" s="24"/>
      <c r="M790" s="24"/>
      <c r="N790" s="24"/>
    </row>
    <row r="791" ht="12.75" customHeight="1">
      <c r="L791" s="24"/>
      <c r="M791" s="24"/>
      <c r="N791" s="24"/>
    </row>
    <row r="792" ht="12.75" customHeight="1">
      <c r="L792" s="24"/>
      <c r="M792" s="24"/>
      <c r="N792" s="24"/>
    </row>
    <row r="793" ht="12.75" customHeight="1">
      <c r="L793" s="24"/>
      <c r="M793" s="24"/>
      <c r="N793" s="24"/>
    </row>
    <row r="794" ht="12.75" customHeight="1">
      <c r="L794" s="24"/>
      <c r="M794" s="24"/>
      <c r="N794" s="24"/>
    </row>
    <row r="795" ht="12.75" customHeight="1">
      <c r="L795" s="24"/>
      <c r="M795" s="24"/>
      <c r="N795" s="24"/>
    </row>
    <row r="796" ht="12.75" customHeight="1">
      <c r="L796" s="24"/>
      <c r="M796" s="24"/>
      <c r="N796" s="24"/>
    </row>
    <row r="797" ht="12.75" customHeight="1">
      <c r="L797" s="24"/>
      <c r="M797" s="24"/>
      <c r="N797" s="24"/>
    </row>
    <row r="798" ht="12.75" customHeight="1">
      <c r="L798" s="24"/>
      <c r="M798" s="24"/>
      <c r="N798" s="24"/>
    </row>
    <row r="799" ht="12.75" customHeight="1">
      <c r="L799" s="24"/>
      <c r="M799" s="24"/>
      <c r="N799" s="24"/>
    </row>
    <row r="800" ht="12.75" customHeight="1">
      <c r="L800" s="24"/>
      <c r="M800" s="24"/>
      <c r="N800" s="24"/>
    </row>
    <row r="801" ht="12.75" customHeight="1">
      <c r="L801" s="24"/>
      <c r="M801" s="24"/>
      <c r="N801" s="24"/>
    </row>
    <row r="802" ht="12.75" customHeight="1">
      <c r="L802" s="24"/>
      <c r="M802" s="24"/>
      <c r="N802" s="24"/>
    </row>
    <row r="803" ht="12.75" customHeight="1">
      <c r="L803" s="24"/>
      <c r="M803" s="24"/>
      <c r="N803" s="24"/>
    </row>
    <row r="804" ht="12.75" customHeight="1">
      <c r="L804" s="24"/>
      <c r="M804" s="24"/>
      <c r="N804" s="24"/>
    </row>
    <row r="805" ht="12.75" customHeight="1">
      <c r="L805" s="24"/>
      <c r="M805" s="24"/>
      <c r="N805" s="24"/>
    </row>
    <row r="806" ht="12.75" customHeight="1">
      <c r="L806" s="24"/>
      <c r="M806" s="24"/>
      <c r="N806" s="24"/>
    </row>
    <row r="807" ht="12.75" customHeight="1">
      <c r="L807" s="24"/>
      <c r="M807" s="24"/>
      <c r="N807" s="24"/>
    </row>
    <row r="808" ht="12.75" customHeight="1">
      <c r="L808" s="24"/>
      <c r="M808" s="24"/>
      <c r="N808" s="24"/>
    </row>
    <row r="809" ht="12.75" customHeight="1">
      <c r="L809" s="24"/>
      <c r="M809" s="24"/>
      <c r="N809" s="24"/>
    </row>
    <row r="810" ht="12.75" customHeight="1">
      <c r="L810" s="24"/>
      <c r="M810" s="24"/>
      <c r="N810" s="24"/>
    </row>
    <row r="811" ht="12.75" customHeight="1">
      <c r="L811" s="24"/>
      <c r="M811" s="24"/>
      <c r="N811" s="24"/>
    </row>
    <row r="812" ht="12.75" customHeight="1">
      <c r="L812" s="24"/>
      <c r="M812" s="24"/>
      <c r="N812" s="24"/>
    </row>
    <row r="813" ht="12.75" customHeight="1">
      <c r="L813" s="24"/>
      <c r="M813" s="24"/>
      <c r="N813" s="24"/>
    </row>
    <row r="814" ht="12.75" customHeight="1">
      <c r="L814" s="24"/>
      <c r="M814" s="24"/>
      <c r="N814" s="24"/>
    </row>
    <row r="815" ht="12.75" customHeight="1">
      <c r="L815" s="24"/>
      <c r="M815" s="24"/>
      <c r="N815" s="24"/>
    </row>
    <row r="816" ht="12.75" customHeight="1">
      <c r="L816" s="24"/>
      <c r="M816" s="24"/>
      <c r="N816" s="24"/>
    </row>
    <row r="817" ht="12.75" customHeight="1">
      <c r="L817" s="24"/>
      <c r="M817" s="24"/>
      <c r="N817" s="24"/>
    </row>
    <row r="818" ht="12.75" customHeight="1">
      <c r="L818" s="24"/>
      <c r="M818" s="24"/>
      <c r="N818" s="24"/>
    </row>
    <row r="819" ht="12.75" customHeight="1">
      <c r="L819" s="24"/>
      <c r="M819" s="24"/>
      <c r="N819" s="24"/>
    </row>
    <row r="820" ht="12.75" customHeight="1">
      <c r="L820" s="24"/>
      <c r="M820" s="24"/>
      <c r="N820" s="24"/>
    </row>
    <row r="821" ht="12.75" customHeight="1">
      <c r="L821" s="24"/>
      <c r="M821" s="24"/>
      <c r="N821" s="24"/>
    </row>
    <row r="822" ht="12.75" customHeight="1">
      <c r="L822" s="24"/>
      <c r="M822" s="24"/>
      <c r="N822" s="24"/>
    </row>
    <row r="823" ht="12.75" customHeight="1">
      <c r="L823" s="24"/>
      <c r="M823" s="24"/>
      <c r="N823" s="24"/>
    </row>
    <row r="824" ht="12.75" customHeight="1">
      <c r="L824" s="24"/>
      <c r="M824" s="24"/>
      <c r="N824" s="24"/>
    </row>
    <row r="825" ht="12.75" customHeight="1">
      <c r="L825" s="24"/>
      <c r="M825" s="24"/>
      <c r="N825" s="24"/>
    </row>
    <row r="826" ht="12.75" customHeight="1">
      <c r="L826" s="24"/>
      <c r="M826" s="24"/>
      <c r="N826" s="24"/>
    </row>
    <row r="827" ht="12.75" customHeight="1">
      <c r="L827" s="24"/>
      <c r="M827" s="24"/>
      <c r="N827" s="24"/>
    </row>
    <row r="828" ht="12.75" customHeight="1">
      <c r="L828" s="24"/>
      <c r="M828" s="24"/>
      <c r="N828" s="24"/>
    </row>
    <row r="829" ht="12.75" customHeight="1">
      <c r="L829" s="24"/>
      <c r="M829" s="24"/>
      <c r="N829" s="24"/>
    </row>
    <row r="830" ht="12.75" customHeight="1">
      <c r="L830" s="24"/>
      <c r="M830" s="24"/>
      <c r="N830" s="24"/>
    </row>
    <row r="831" ht="12.75" customHeight="1">
      <c r="L831" s="24"/>
      <c r="M831" s="24"/>
      <c r="N831" s="24"/>
    </row>
    <row r="832" ht="12.75" customHeight="1">
      <c r="L832" s="24"/>
      <c r="M832" s="24"/>
      <c r="N832" s="24"/>
    </row>
    <row r="833" ht="12.75" customHeight="1">
      <c r="L833" s="24"/>
      <c r="M833" s="24"/>
      <c r="N833" s="24"/>
    </row>
    <row r="834" ht="12.75" customHeight="1">
      <c r="L834" s="24"/>
      <c r="M834" s="24"/>
      <c r="N834" s="24"/>
    </row>
    <row r="835" ht="12.75" customHeight="1">
      <c r="L835" s="24"/>
      <c r="M835" s="24"/>
      <c r="N835" s="24"/>
    </row>
    <row r="836" ht="12.75" customHeight="1">
      <c r="L836" s="24"/>
      <c r="M836" s="24"/>
      <c r="N836" s="24"/>
    </row>
    <row r="837" ht="12.75" customHeight="1">
      <c r="L837" s="24"/>
      <c r="M837" s="24"/>
      <c r="N837" s="24"/>
    </row>
    <row r="838" ht="12.75" customHeight="1">
      <c r="L838" s="24"/>
      <c r="M838" s="24"/>
      <c r="N838" s="24"/>
    </row>
    <row r="839" ht="12.75" customHeight="1">
      <c r="L839" s="24"/>
      <c r="M839" s="24"/>
      <c r="N839" s="24"/>
    </row>
    <row r="840" ht="12.75" customHeight="1">
      <c r="L840" s="24"/>
      <c r="M840" s="24"/>
      <c r="N840" s="24"/>
    </row>
    <row r="841" ht="12.75" customHeight="1">
      <c r="L841" s="24"/>
      <c r="M841" s="24"/>
      <c r="N841" s="24"/>
    </row>
    <row r="842" ht="12.75" customHeight="1">
      <c r="L842" s="24"/>
      <c r="M842" s="24"/>
      <c r="N842" s="24"/>
    </row>
    <row r="843" ht="12.75" customHeight="1">
      <c r="L843" s="24"/>
      <c r="M843" s="24"/>
      <c r="N843" s="24"/>
    </row>
    <row r="844" ht="12.75" customHeight="1">
      <c r="L844" s="24"/>
      <c r="M844" s="24"/>
      <c r="N844" s="24"/>
    </row>
    <row r="845" ht="12.75" customHeight="1">
      <c r="L845" s="24"/>
      <c r="M845" s="24"/>
      <c r="N845" s="24"/>
    </row>
    <row r="846" ht="12.75" customHeight="1">
      <c r="L846" s="24"/>
      <c r="M846" s="24"/>
      <c r="N846" s="24"/>
    </row>
    <row r="847" ht="12.75" customHeight="1">
      <c r="L847" s="24"/>
      <c r="M847" s="24"/>
      <c r="N847" s="24"/>
    </row>
    <row r="848" ht="12.75" customHeight="1">
      <c r="L848" s="24"/>
      <c r="M848" s="24"/>
      <c r="N848" s="24"/>
    </row>
    <row r="849" ht="12.75" customHeight="1">
      <c r="L849" s="24"/>
      <c r="M849" s="24"/>
      <c r="N849" s="24"/>
    </row>
    <row r="850" ht="12.75" customHeight="1">
      <c r="L850" s="24"/>
      <c r="M850" s="24"/>
      <c r="N850" s="24"/>
    </row>
    <row r="851" ht="12.75" customHeight="1">
      <c r="L851" s="24"/>
      <c r="M851" s="24"/>
      <c r="N851" s="24"/>
    </row>
    <row r="852" ht="12.75" customHeight="1">
      <c r="L852" s="24"/>
      <c r="M852" s="24"/>
      <c r="N852" s="24"/>
    </row>
    <row r="853" ht="12.75" customHeight="1">
      <c r="L853" s="24"/>
      <c r="M853" s="24"/>
      <c r="N853" s="24"/>
    </row>
    <row r="854" ht="12.75" customHeight="1">
      <c r="L854" s="24"/>
      <c r="M854" s="24"/>
      <c r="N854" s="24"/>
    </row>
    <row r="855" ht="12.75" customHeight="1">
      <c r="L855" s="24"/>
      <c r="M855" s="24"/>
      <c r="N855" s="24"/>
    </row>
    <row r="856" ht="12.75" customHeight="1">
      <c r="L856" s="24"/>
      <c r="M856" s="24"/>
      <c r="N856" s="24"/>
    </row>
    <row r="857" ht="12.75" customHeight="1">
      <c r="L857" s="24"/>
      <c r="M857" s="24"/>
      <c r="N857" s="24"/>
    </row>
    <row r="858" ht="12.75" customHeight="1">
      <c r="L858" s="24"/>
      <c r="M858" s="24"/>
      <c r="N858" s="24"/>
    </row>
    <row r="859" ht="12.75" customHeight="1">
      <c r="L859" s="24"/>
      <c r="M859" s="24"/>
      <c r="N859" s="24"/>
    </row>
    <row r="860" ht="12.75" customHeight="1">
      <c r="L860" s="24"/>
      <c r="M860" s="24"/>
      <c r="N860" s="24"/>
    </row>
    <row r="861" ht="12.75" customHeight="1">
      <c r="L861" s="24"/>
      <c r="M861" s="24"/>
      <c r="N861" s="24"/>
    </row>
    <row r="862" ht="12.75" customHeight="1">
      <c r="L862" s="24"/>
      <c r="M862" s="24"/>
      <c r="N862" s="24"/>
    </row>
    <row r="863" ht="12.75" customHeight="1">
      <c r="L863" s="24"/>
      <c r="M863" s="24"/>
      <c r="N863" s="24"/>
    </row>
    <row r="864" ht="12.75" customHeight="1">
      <c r="L864" s="24"/>
      <c r="M864" s="24"/>
      <c r="N864" s="24"/>
    </row>
    <row r="865" ht="12.75" customHeight="1">
      <c r="L865" s="24"/>
      <c r="M865" s="24"/>
      <c r="N865" s="24"/>
    </row>
    <row r="866" ht="12.75" customHeight="1">
      <c r="L866" s="24"/>
      <c r="M866" s="24"/>
      <c r="N866" s="24"/>
    </row>
    <row r="867" ht="12.75" customHeight="1">
      <c r="L867" s="24"/>
      <c r="M867" s="24"/>
      <c r="N867" s="24"/>
    </row>
    <row r="868" ht="12.75" customHeight="1">
      <c r="L868" s="24"/>
      <c r="M868" s="24"/>
      <c r="N868" s="24"/>
    </row>
    <row r="869" ht="12.75" customHeight="1">
      <c r="L869" s="24"/>
      <c r="M869" s="24"/>
      <c r="N869" s="24"/>
    </row>
    <row r="870" ht="12.75" customHeight="1">
      <c r="L870" s="24"/>
      <c r="M870" s="24"/>
      <c r="N870" s="24"/>
    </row>
    <row r="871" ht="12.75" customHeight="1">
      <c r="L871" s="24"/>
      <c r="M871" s="24"/>
      <c r="N871" s="24"/>
    </row>
    <row r="872" ht="12.75" customHeight="1">
      <c r="L872" s="24"/>
      <c r="M872" s="24"/>
      <c r="N872" s="24"/>
    </row>
    <row r="873" ht="12.75" customHeight="1">
      <c r="L873" s="24"/>
      <c r="M873" s="24"/>
      <c r="N873" s="24"/>
    </row>
    <row r="874" ht="12.75" customHeight="1">
      <c r="L874" s="24"/>
      <c r="M874" s="24"/>
      <c r="N874" s="24"/>
    </row>
    <row r="875" ht="12.75" customHeight="1">
      <c r="L875" s="24"/>
      <c r="M875" s="24"/>
      <c r="N875" s="24"/>
    </row>
    <row r="876" ht="12.75" customHeight="1">
      <c r="L876" s="24"/>
      <c r="M876" s="24"/>
      <c r="N876" s="24"/>
    </row>
    <row r="877" ht="12.75" customHeight="1">
      <c r="L877" s="24"/>
      <c r="M877" s="24"/>
      <c r="N877" s="24"/>
    </row>
    <row r="878" ht="12.75" customHeight="1">
      <c r="L878" s="24"/>
      <c r="M878" s="24"/>
      <c r="N878" s="24"/>
    </row>
    <row r="879" ht="12.75" customHeight="1">
      <c r="L879" s="24"/>
      <c r="M879" s="24"/>
      <c r="N879" s="24"/>
    </row>
    <row r="880" ht="12.75" customHeight="1">
      <c r="L880" s="24"/>
      <c r="M880" s="24"/>
      <c r="N880" s="24"/>
    </row>
    <row r="881" ht="12.75" customHeight="1">
      <c r="L881" s="24"/>
      <c r="M881" s="24"/>
      <c r="N881" s="24"/>
    </row>
    <row r="882" ht="12.75" customHeight="1">
      <c r="L882" s="24"/>
      <c r="M882" s="24"/>
      <c r="N882" s="24"/>
    </row>
    <row r="883" ht="12.75" customHeight="1">
      <c r="L883" s="24"/>
      <c r="M883" s="24"/>
      <c r="N883" s="24"/>
    </row>
    <row r="884" ht="12.75" customHeight="1">
      <c r="L884" s="24"/>
      <c r="M884" s="24"/>
      <c r="N884" s="24"/>
    </row>
    <row r="885" ht="12.75" customHeight="1">
      <c r="L885" s="24"/>
      <c r="M885" s="24"/>
      <c r="N885" s="24"/>
    </row>
    <row r="886" ht="12.75" customHeight="1">
      <c r="L886" s="24"/>
      <c r="M886" s="24"/>
      <c r="N886" s="24"/>
    </row>
    <row r="887" ht="12.75" customHeight="1">
      <c r="L887" s="24"/>
      <c r="M887" s="24"/>
      <c r="N887" s="24"/>
    </row>
    <row r="888" ht="12.75" customHeight="1">
      <c r="L888" s="24"/>
      <c r="M888" s="24"/>
      <c r="N888" s="24"/>
    </row>
    <row r="889" ht="12.75" customHeight="1">
      <c r="L889" s="24"/>
      <c r="M889" s="24"/>
      <c r="N889" s="24"/>
    </row>
    <row r="890" ht="12.75" customHeight="1">
      <c r="L890" s="24"/>
      <c r="M890" s="24"/>
      <c r="N890" s="24"/>
    </row>
    <row r="891" ht="12.75" customHeight="1">
      <c r="L891" s="24"/>
      <c r="M891" s="24"/>
      <c r="N891" s="24"/>
    </row>
    <row r="892" ht="12.75" customHeight="1">
      <c r="L892" s="24"/>
      <c r="M892" s="24"/>
      <c r="N892" s="24"/>
    </row>
    <row r="893" ht="12.75" customHeight="1">
      <c r="L893" s="24"/>
      <c r="M893" s="24"/>
      <c r="N893" s="24"/>
    </row>
    <row r="894" ht="12.75" customHeight="1">
      <c r="L894" s="24"/>
      <c r="M894" s="24"/>
      <c r="N894" s="24"/>
    </row>
    <row r="895" ht="12.75" customHeight="1">
      <c r="L895" s="24"/>
      <c r="M895" s="24"/>
      <c r="N895" s="24"/>
    </row>
    <row r="896" ht="12.75" customHeight="1">
      <c r="L896" s="24"/>
      <c r="M896" s="24"/>
      <c r="N896" s="24"/>
    </row>
    <row r="897" ht="12.75" customHeight="1">
      <c r="L897" s="24"/>
      <c r="M897" s="24"/>
      <c r="N897" s="24"/>
    </row>
    <row r="898" ht="12.75" customHeight="1">
      <c r="L898" s="24"/>
      <c r="M898" s="24"/>
      <c r="N898" s="24"/>
    </row>
    <row r="899" ht="12.75" customHeight="1">
      <c r="L899" s="24"/>
      <c r="M899" s="24"/>
      <c r="N899" s="24"/>
    </row>
    <row r="900" ht="12.75" customHeight="1">
      <c r="L900" s="24"/>
      <c r="M900" s="24"/>
      <c r="N900" s="24"/>
    </row>
    <row r="901" ht="12.75" customHeight="1">
      <c r="L901" s="24"/>
      <c r="M901" s="24"/>
      <c r="N901" s="24"/>
    </row>
    <row r="902" ht="12.75" customHeight="1">
      <c r="L902" s="24"/>
      <c r="M902" s="24"/>
      <c r="N902" s="24"/>
    </row>
    <row r="903" ht="12.75" customHeight="1">
      <c r="L903" s="24"/>
      <c r="M903" s="24"/>
      <c r="N903" s="24"/>
    </row>
    <row r="904" ht="12.75" customHeight="1">
      <c r="L904" s="24"/>
      <c r="M904" s="24"/>
      <c r="N904" s="24"/>
    </row>
    <row r="905" ht="12.75" customHeight="1">
      <c r="L905" s="24"/>
      <c r="M905" s="24"/>
      <c r="N905" s="24"/>
    </row>
    <row r="906" ht="12.75" customHeight="1">
      <c r="L906" s="24"/>
      <c r="M906" s="24"/>
      <c r="N906" s="24"/>
    </row>
    <row r="907" ht="12.75" customHeight="1">
      <c r="L907" s="24"/>
      <c r="M907" s="24"/>
      <c r="N907" s="24"/>
    </row>
    <row r="908" ht="12.75" customHeight="1">
      <c r="L908" s="24"/>
      <c r="M908" s="24"/>
      <c r="N908" s="24"/>
    </row>
    <row r="909" ht="12.75" customHeight="1">
      <c r="L909" s="24"/>
      <c r="M909" s="24"/>
      <c r="N909" s="24"/>
    </row>
    <row r="910" ht="12.75" customHeight="1">
      <c r="L910" s="24"/>
      <c r="M910" s="24"/>
      <c r="N910" s="24"/>
    </row>
    <row r="911" ht="12.75" customHeight="1">
      <c r="L911" s="24"/>
      <c r="M911" s="24"/>
      <c r="N911" s="24"/>
    </row>
    <row r="912" ht="12.75" customHeight="1">
      <c r="L912" s="24"/>
      <c r="M912" s="24"/>
      <c r="N912" s="24"/>
    </row>
    <row r="913" ht="12.75" customHeight="1">
      <c r="L913" s="24"/>
      <c r="M913" s="24"/>
      <c r="N913" s="24"/>
    </row>
    <row r="914" ht="12.75" customHeight="1">
      <c r="L914" s="24"/>
      <c r="M914" s="24"/>
      <c r="N914" s="24"/>
    </row>
    <row r="915" ht="12.75" customHeight="1">
      <c r="L915" s="24"/>
      <c r="M915" s="24"/>
      <c r="N915" s="24"/>
    </row>
    <row r="916" ht="12.75" customHeight="1">
      <c r="L916" s="24"/>
      <c r="M916" s="24"/>
      <c r="N916" s="24"/>
    </row>
    <row r="917" ht="12.75" customHeight="1">
      <c r="L917" s="24"/>
      <c r="M917" s="24"/>
      <c r="N917" s="24"/>
    </row>
    <row r="918" ht="12.75" customHeight="1">
      <c r="L918" s="24"/>
      <c r="M918" s="24"/>
      <c r="N918" s="24"/>
    </row>
    <row r="919" ht="12.75" customHeight="1">
      <c r="L919" s="24"/>
      <c r="M919" s="24"/>
      <c r="N919" s="24"/>
    </row>
    <row r="920" ht="12.75" customHeight="1">
      <c r="L920" s="24"/>
      <c r="M920" s="24"/>
      <c r="N920" s="24"/>
    </row>
    <row r="921" ht="12.75" customHeight="1">
      <c r="L921" s="24"/>
      <c r="M921" s="24"/>
      <c r="N921" s="24"/>
    </row>
    <row r="922" ht="12.75" customHeight="1">
      <c r="L922" s="24"/>
      <c r="M922" s="24"/>
      <c r="N922" s="24"/>
    </row>
    <row r="923" ht="12.75" customHeight="1">
      <c r="L923" s="24"/>
      <c r="M923" s="24"/>
      <c r="N923" s="24"/>
    </row>
    <row r="924" ht="12.75" customHeight="1">
      <c r="L924" s="24"/>
      <c r="M924" s="24"/>
      <c r="N924" s="24"/>
    </row>
    <row r="925" ht="12.75" customHeight="1">
      <c r="L925" s="24"/>
      <c r="M925" s="24"/>
      <c r="N925" s="24"/>
    </row>
    <row r="926" ht="12.75" customHeight="1">
      <c r="L926" s="24"/>
      <c r="M926" s="24"/>
      <c r="N926" s="24"/>
    </row>
    <row r="927" ht="12.75" customHeight="1">
      <c r="L927" s="24"/>
      <c r="M927" s="24"/>
      <c r="N927" s="24"/>
    </row>
    <row r="928" ht="12.75" customHeight="1">
      <c r="L928" s="24"/>
      <c r="M928" s="24"/>
      <c r="N928" s="24"/>
    </row>
    <row r="929" ht="12.75" customHeight="1">
      <c r="L929" s="24"/>
      <c r="M929" s="24"/>
      <c r="N929" s="24"/>
    </row>
    <row r="930" ht="12.75" customHeight="1">
      <c r="L930" s="24"/>
      <c r="M930" s="24"/>
      <c r="N930" s="24"/>
    </row>
    <row r="931" ht="12.75" customHeight="1">
      <c r="L931" s="24"/>
      <c r="M931" s="24"/>
      <c r="N931" s="24"/>
    </row>
    <row r="932" ht="12.75" customHeight="1">
      <c r="L932" s="24"/>
      <c r="M932" s="24"/>
      <c r="N932" s="24"/>
    </row>
    <row r="933" ht="12.75" customHeight="1">
      <c r="L933" s="24"/>
      <c r="M933" s="24"/>
      <c r="N933" s="24"/>
    </row>
    <row r="934" ht="12.75" customHeight="1">
      <c r="L934" s="24"/>
      <c r="M934" s="24"/>
      <c r="N934" s="24"/>
    </row>
    <row r="935" ht="12.75" customHeight="1">
      <c r="L935" s="24"/>
      <c r="M935" s="24"/>
      <c r="N935" s="24"/>
    </row>
    <row r="936" ht="12.75" customHeight="1">
      <c r="L936" s="24"/>
      <c r="M936" s="24"/>
      <c r="N936" s="24"/>
    </row>
    <row r="937" ht="12.75" customHeight="1">
      <c r="L937" s="24"/>
      <c r="M937" s="24"/>
      <c r="N937" s="24"/>
    </row>
    <row r="938" ht="12.75" customHeight="1">
      <c r="L938" s="24"/>
      <c r="M938" s="24"/>
      <c r="N938" s="24"/>
    </row>
    <row r="939" ht="12.75" customHeight="1">
      <c r="L939" s="24"/>
      <c r="M939" s="24"/>
      <c r="N939" s="24"/>
    </row>
    <row r="940" ht="12.75" customHeight="1">
      <c r="L940" s="24"/>
      <c r="M940" s="24"/>
      <c r="N940" s="24"/>
    </row>
    <row r="941" ht="12.75" customHeight="1">
      <c r="L941" s="24"/>
      <c r="M941" s="24"/>
      <c r="N941" s="24"/>
    </row>
    <row r="942" ht="12.75" customHeight="1">
      <c r="L942" s="24"/>
      <c r="M942" s="24"/>
      <c r="N942" s="24"/>
    </row>
    <row r="943" ht="12.75" customHeight="1">
      <c r="L943" s="24"/>
      <c r="M943" s="24"/>
      <c r="N943" s="24"/>
    </row>
    <row r="944" ht="12.75" customHeight="1">
      <c r="L944" s="24"/>
      <c r="M944" s="24"/>
      <c r="N944" s="24"/>
    </row>
    <row r="945" ht="12.75" customHeight="1">
      <c r="L945" s="24"/>
      <c r="M945" s="24"/>
      <c r="N945" s="24"/>
    </row>
    <row r="946" ht="12.75" customHeight="1">
      <c r="L946" s="24"/>
      <c r="M946" s="24"/>
      <c r="N946" s="24"/>
    </row>
    <row r="947" ht="12.75" customHeight="1">
      <c r="L947" s="24"/>
      <c r="M947" s="24"/>
      <c r="N947" s="24"/>
    </row>
    <row r="948" ht="12.75" customHeight="1">
      <c r="L948" s="24"/>
      <c r="M948" s="24"/>
      <c r="N948" s="24"/>
    </row>
    <row r="949" ht="12.75" customHeight="1">
      <c r="L949" s="24"/>
      <c r="M949" s="24"/>
      <c r="N949" s="24"/>
    </row>
    <row r="950" ht="12.75" customHeight="1">
      <c r="L950" s="24"/>
      <c r="M950" s="24"/>
      <c r="N950" s="24"/>
    </row>
    <row r="951" ht="12.75" customHeight="1">
      <c r="L951" s="24"/>
      <c r="M951" s="24"/>
      <c r="N951" s="24"/>
    </row>
    <row r="952" ht="12.75" customHeight="1">
      <c r="L952" s="24"/>
      <c r="M952" s="24"/>
      <c r="N952" s="24"/>
    </row>
    <row r="953" ht="12.75" customHeight="1">
      <c r="L953" s="24"/>
      <c r="M953" s="24"/>
      <c r="N953" s="24"/>
    </row>
    <row r="954" ht="12.75" customHeight="1">
      <c r="L954" s="24"/>
      <c r="M954" s="24"/>
      <c r="N954" s="24"/>
    </row>
    <row r="955" ht="12.75" customHeight="1">
      <c r="L955" s="24"/>
      <c r="M955" s="24"/>
      <c r="N955" s="24"/>
    </row>
    <row r="956" ht="12.75" customHeight="1">
      <c r="L956" s="24"/>
      <c r="M956" s="24"/>
      <c r="N956" s="24"/>
    </row>
    <row r="957" ht="12.75" customHeight="1">
      <c r="L957" s="24"/>
      <c r="M957" s="24"/>
      <c r="N957" s="24"/>
    </row>
    <row r="958" ht="12.75" customHeight="1">
      <c r="L958" s="24"/>
      <c r="M958" s="24"/>
      <c r="N958" s="24"/>
    </row>
    <row r="959" ht="12.75" customHeight="1">
      <c r="L959" s="24"/>
      <c r="M959" s="24"/>
      <c r="N959" s="24"/>
    </row>
    <row r="960" ht="12.75" customHeight="1">
      <c r="L960" s="24"/>
      <c r="M960" s="24"/>
      <c r="N960" s="24"/>
    </row>
    <row r="961" ht="12.75" customHeight="1">
      <c r="L961" s="24"/>
      <c r="M961" s="24"/>
      <c r="N961" s="24"/>
    </row>
    <row r="962" ht="12.75" customHeight="1">
      <c r="L962" s="24"/>
      <c r="M962" s="24"/>
      <c r="N962" s="24"/>
    </row>
    <row r="963" ht="12.75" customHeight="1">
      <c r="L963" s="24"/>
      <c r="M963" s="24"/>
      <c r="N963" s="24"/>
    </row>
    <row r="964" ht="12.75" customHeight="1">
      <c r="L964" s="24"/>
      <c r="M964" s="24"/>
      <c r="N964" s="24"/>
    </row>
    <row r="965" ht="12.75" customHeight="1">
      <c r="L965" s="24"/>
      <c r="M965" s="24"/>
      <c r="N965" s="24"/>
    </row>
    <row r="966" ht="12.75" customHeight="1">
      <c r="L966" s="24"/>
      <c r="M966" s="24"/>
      <c r="N966" s="24"/>
    </row>
    <row r="967" ht="12.75" customHeight="1">
      <c r="L967" s="24"/>
      <c r="M967" s="24"/>
      <c r="N967" s="24"/>
    </row>
    <row r="968" ht="12.75" customHeight="1">
      <c r="L968" s="24"/>
      <c r="M968" s="24"/>
      <c r="N968" s="24"/>
    </row>
    <row r="969" ht="12.75" customHeight="1">
      <c r="L969" s="24"/>
      <c r="M969" s="24"/>
      <c r="N969" s="24"/>
    </row>
    <row r="970" ht="12.75" customHeight="1">
      <c r="L970" s="24"/>
      <c r="M970" s="24"/>
      <c r="N970" s="24"/>
    </row>
    <row r="971" ht="12.75" customHeight="1">
      <c r="L971" s="24"/>
      <c r="M971" s="24"/>
      <c r="N971" s="24"/>
    </row>
    <row r="972" ht="12.75" customHeight="1">
      <c r="L972" s="24"/>
      <c r="M972" s="24"/>
      <c r="N972" s="24"/>
    </row>
    <row r="973" ht="12.75" customHeight="1">
      <c r="L973" s="24"/>
      <c r="M973" s="24"/>
      <c r="N973" s="24"/>
    </row>
    <row r="974" ht="12.75" customHeight="1">
      <c r="L974" s="24"/>
      <c r="M974" s="24"/>
      <c r="N974" s="24"/>
    </row>
    <row r="975" ht="12.75" customHeight="1">
      <c r="L975" s="24"/>
      <c r="M975" s="24"/>
      <c r="N975" s="24"/>
    </row>
    <row r="976" ht="12.75" customHeight="1">
      <c r="L976" s="24"/>
      <c r="M976" s="24"/>
      <c r="N976" s="24"/>
    </row>
    <row r="977" ht="12.75" customHeight="1">
      <c r="L977" s="24"/>
      <c r="M977" s="24"/>
      <c r="N977" s="24"/>
    </row>
    <row r="978" ht="12.75" customHeight="1">
      <c r="L978" s="24"/>
      <c r="M978" s="24"/>
      <c r="N978" s="24"/>
    </row>
    <row r="979" ht="12.75" customHeight="1">
      <c r="L979" s="24"/>
      <c r="M979" s="24"/>
      <c r="N979" s="24"/>
    </row>
    <row r="980" ht="12.75" customHeight="1">
      <c r="L980" s="24"/>
      <c r="M980" s="24"/>
      <c r="N980" s="24"/>
    </row>
    <row r="981" ht="12.75" customHeight="1">
      <c r="L981" s="24"/>
      <c r="M981" s="24"/>
      <c r="N981" s="24"/>
    </row>
    <row r="982" ht="12.75" customHeight="1">
      <c r="L982" s="24"/>
      <c r="M982" s="24"/>
      <c r="N982" s="24"/>
    </row>
    <row r="983" ht="12.75" customHeight="1">
      <c r="L983" s="24"/>
      <c r="M983" s="24"/>
      <c r="N983" s="24"/>
    </row>
    <row r="984" ht="12.75" customHeight="1">
      <c r="L984" s="24"/>
      <c r="M984" s="24"/>
      <c r="N984" s="24"/>
    </row>
    <row r="985" ht="12.75" customHeight="1">
      <c r="L985" s="24"/>
      <c r="M985" s="24"/>
      <c r="N985" s="24"/>
    </row>
    <row r="986" ht="12.75" customHeight="1">
      <c r="L986" s="24"/>
      <c r="M986" s="24"/>
      <c r="N986" s="24"/>
    </row>
    <row r="987" ht="12.75" customHeight="1">
      <c r="L987" s="24"/>
      <c r="M987" s="24"/>
      <c r="N987" s="24"/>
    </row>
    <row r="988" ht="12.75" customHeight="1">
      <c r="L988" s="24"/>
      <c r="M988" s="24"/>
      <c r="N988" s="24"/>
    </row>
    <row r="989" ht="12.75" customHeight="1">
      <c r="L989" s="24"/>
      <c r="M989" s="24"/>
      <c r="N989" s="24"/>
    </row>
    <row r="990" ht="12.75" customHeight="1">
      <c r="L990" s="24"/>
      <c r="M990" s="24"/>
      <c r="N990" s="24"/>
    </row>
    <row r="991" ht="12.75" customHeight="1">
      <c r="L991" s="24"/>
      <c r="M991" s="24"/>
      <c r="N991" s="24"/>
    </row>
    <row r="992" ht="12.75" customHeight="1">
      <c r="L992" s="24"/>
      <c r="M992" s="24"/>
      <c r="N992" s="24"/>
    </row>
    <row r="993" ht="12.75" customHeight="1">
      <c r="L993" s="24"/>
      <c r="M993" s="24"/>
      <c r="N993" s="24"/>
    </row>
    <row r="994" ht="12.75" customHeight="1">
      <c r="L994" s="24"/>
      <c r="M994" s="24"/>
      <c r="N994" s="24"/>
    </row>
    <row r="995" ht="12.75" customHeight="1">
      <c r="L995" s="24"/>
      <c r="M995" s="24"/>
      <c r="N995" s="24"/>
    </row>
    <row r="996" ht="12.75" customHeight="1">
      <c r="L996" s="24"/>
      <c r="M996" s="24"/>
      <c r="N996" s="24"/>
    </row>
    <row r="997" ht="12.75" customHeight="1">
      <c r="L997" s="24"/>
      <c r="M997" s="24"/>
      <c r="N997" s="24"/>
    </row>
    <row r="998" ht="12.75" customHeight="1">
      <c r="L998" s="24"/>
      <c r="M998" s="24"/>
      <c r="N998" s="24"/>
    </row>
    <row r="999" ht="12.75" customHeight="1">
      <c r="L999" s="24"/>
      <c r="M999" s="24"/>
      <c r="N999" s="24"/>
    </row>
    <row r="1000" ht="12.75" customHeight="1">
      <c r="L1000" s="24"/>
      <c r="M1000" s="24"/>
      <c r="N1000" s="24"/>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2023-04-14T15:33:30Z</dcterms:created>
</cp:coreProperties>
</file>